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theme/themeOverride1.xml" ContentType="application/vnd.openxmlformats-officedocument.themeOverride+xml"/>
  <Override PartName="/xl/drawings/drawing5.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6.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7.xml" ContentType="application/vnd.openxmlformats-officedocument.drawing+xml"/>
  <Override PartName="/xl/drawings/drawing8.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stowey\Desktop\"/>
    </mc:Choice>
  </mc:AlternateContent>
  <bookViews>
    <workbookView xWindow="0" yWindow="8200" windowWidth="5870" windowHeight="1250" tabRatio="915"/>
  </bookViews>
  <sheets>
    <sheet name="Summary" sheetId="1" r:id="rId1"/>
    <sheet name="The Mortgage Measures Framework" sheetId="2" r:id="rId2"/>
    <sheet name="New Lending Overview" sheetId="3" r:id="rId3"/>
    <sheet name="Volume and Value by Month" sheetId="5" r:id="rId4"/>
    <sheet name="FTB Lending" sheetId="6" r:id="rId5"/>
    <sheet name="FTB LTV and LTI Distributions" sheetId="7" r:id="rId6"/>
    <sheet name="SSB Lending" sheetId="8" r:id="rId7"/>
    <sheet name="SSB LTV and LTI Distribution" sheetId="9" r:id="rId8"/>
    <sheet name="Trend over Time in LTV and LTI" sheetId="11" r:id="rId9"/>
    <sheet name="BTL Lending" sheetId="12" r:id="rId10"/>
    <sheet name="Allowances value over time" sheetId="15" r:id="rId11"/>
    <sheet name="Allowance Share by Month" sheetId="16" r:id="rId12"/>
    <sheet name="LTV Allowances - SSBs" sheetId="13" r:id="rId13"/>
    <sheet name="LTI Allowances - FTBs and SSBs" sheetId="14" r:id="rId14"/>
    <sheet name="Dublin FTB and SSB Allowances" sheetId="23" r:id="rId15"/>
    <sheet name="Allocation of Allowances Chart " sheetId="18" r:id="rId16"/>
    <sheet name="Carry-overs" sheetId="25" r:id="rId17"/>
  </sheets>
  <externalReferences>
    <externalReference r:id="rId18"/>
  </externalReferences>
  <definedNames>
    <definedName name="_xlnm.Print_Area" localSheetId="0">Summary!$B:$P</definedName>
    <definedName name="Z_41816220_B35C_45A9_9EE2_EC676D322318_.wvu.PrintArea" localSheetId="0" hidden="1">Summary!$B:$P</definedName>
  </definedNames>
  <calcPr calcId="162913"/>
  <customWorkbookViews>
    <customWorkbookView name="Kinghan, Christina - Personal View" guid="{41816220-B35C-45A9-9EE2-EC676D322318}" mergeInterval="0" personalView="1" maximized="1" xWindow="-9" yWindow="-9" windowWidth="1938" windowHeight="1048" activeSheetId="1"/>
  </customWorkbookViews>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<sst xmlns="http://schemas.openxmlformats.org/spreadsheetml/2006/main" count="631" uniqueCount="374">
  <si>
    <t xml:space="preserve">LTV Limits </t>
  </si>
  <si>
    <t>FTBs: 90%</t>
  </si>
  <si>
    <t>SSBs: 80%</t>
  </si>
  <si>
    <t xml:space="preserve">5% of new lending to FTBs allowed above the 90% limit </t>
  </si>
  <si>
    <t xml:space="preserve">20% of new lending to SSBs allowed above the 80% limit </t>
  </si>
  <si>
    <t xml:space="preserve">10% of new lending to BTLs allowed above the 70% limit </t>
  </si>
  <si>
    <t xml:space="preserve">For primary dwelling homes: </t>
  </si>
  <si>
    <t>Allowances</t>
  </si>
  <si>
    <t xml:space="preserve">BTLs: 70% </t>
  </si>
  <si>
    <t>For buy-to-lets:</t>
  </si>
  <si>
    <t xml:space="preserve">LTI Limits </t>
  </si>
  <si>
    <t>3.5 times income</t>
  </si>
  <si>
    <t>For FTBs: 20% of new lending to FTBs allowed above 3.5 limit</t>
  </si>
  <si>
    <t xml:space="preserve">For SSBs: 10%  of new lending to SSBs allowed above 3.5 limit </t>
  </si>
  <si>
    <t xml:space="preserve">Exemptions </t>
  </si>
  <si>
    <t xml:space="preserve">From LTV Limit: </t>
  </si>
  <si>
    <t>Borrowers in negative equity</t>
  </si>
  <si>
    <t xml:space="preserve">From LTI Limit: </t>
  </si>
  <si>
    <t xml:space="preserve">From both limits: </t>
  </si>
  <si>
    <t xml:space="preserve">January </t>
  </si>
  <si>
    <t>February</t>
  </si>
  <si>
    <t>March</t>
  </si>
  <si>
    <t xml:space="preserve">April </t>
  </si>
  <si>
    <t>May</t>
  </si>
  <si>
    <t>June</t>
  </si>
  <si>
    <t>Total Lending</t>
  </si>
  <si>
    <t xml:space="preserve">In-Scope of Regulations </t>
  </si>
  <si>
    <t xml:space="preserve">of which: </t>
  </si>
  <si>
    <t xml:space="preserve">PDH Lending </t>
  </si>
  <si>
    <t xml:space="preserve">FTB Lending </t>
  </si>
  <si>
    <t>of which FTB over LTV Limit</t>
  </si>
  <si>
    <t xml:space="preserve">SSB Lending </t>
  </si>
  <si>
    <t>of which SSB over the LTV Limit</t>
  </si>
  <si>
    <t xml:space="preserve">BTL Lending </t>
  </si>
  <si>
    <t xml:space="preserve">BTL over the LTV Limit </t>
  </si>
  <si>
    <t xml:space="preserve">Exempt from Regulations </t>
  </si>
  <si>
    <t xml:space="preserve">Negative Equity </t>
  </si>
  <si>
    <t xml:space="preserve">Other Exemption </t>
  </si>
  <si>
    <t xml:space="preserve">Note: In-Scope Lending excludes negative equity loans which are in-scope for LTI purposes only. </t>
  </si>
  <si>
    <t xml:space="preserve">These loans are included in the calculation of SSB loans over the LTI limit. </t>
  </si>
  <si>
    <t>Loan Size (€)</t>
  </si>
  <si>
    <t>Property Value (€)</t>
  </si>
  <si>
    <t>Loan-to-Value (%)</t>
  </si>
  <si>
    <t>Income (€)</t>
  </si>
  <si>
    <t>Loan-to-Income</t>
  </si>
  <si>
    <t>Loan Term (Years)</t>
  </si>
  <si>
    <t>Property Size (sq.ft)</t>
  </si>
  <si>
    <t>Interest Rate (%)</t>
  </si>
  <si>
    <t>Fixed (%)</t>
  </si>
  <si>
    <t xml:space="preserve">SVR (%) </t>
  </si>
  <si>
    <t xml:space="preserve">Other (%) </t>
  </si>
  <si>
    <t xml:space="preserve">Borrower Characteristics </t>
  </si>
  <si>
    <t xml:space="preserve">Loan Characteristics </t>
  </si>
  <si>
    <t>Borrower Age (Years)</t>
  </si>
  <si>
    <t xml:space="preserve">Joint Applicant (%) </t>
  </si>
  <si>
    <t xml:space="preserve">Salaried Employee (%) </t>
  </si>
  <si>
    <t xml:space="preserve">Region, of which: </t>
  </si>
  <si>
    <t xml:space="preserve">Interest Rate Type, of which: </t>
  </si>
  <si>
    <t xml:space="preserve">Difference </t>
  </si>
  <si>
    <t>Dublin (%)</t>
  </si>
  <si>
    <t>Leinster (%)</t>
  </si>
  <si>
    <t>Munster (%)</t>
  </si>
  <si>
    <t>Ulster (%)</t>
  </si>
  <si>
    <t xml:space="preserve">Note: *** indicates significance at 1% level, ** at 5% level </t>
  </si>
  <si>
    <t xml:space="preserve">Broker (%) </t>
  </si>
  <si>
    <t xml:space="preserve">Without </t>
  </si>
  <si>
    <t xml:space="preserve">With </t>
  </si>
  <si>
    <t>Difference</t>
  </si>
  <si>
    <t xml:space="preserve">Significance levels indicate the results from a t-test on unrounded data </t>
  </si>
  <si>
    <t xml:space="preserve">Dublin (%) </t>
  </si>
  <si>
    <t xml:space="preserve">First Time Buyers </t>
  </si>
  <si>
    <t xml:space="preserve">Second and Subsequent Buyers </t>
  </si>
  <si>
    <t xml:space="preserve">Sample used is all new property purchase/self-build loans only </t>
  </si>
  <si>
    <t>&gt; 0.75 - 1</t>
  </si>
  <si>
    <t>&gt; 1- 1.25</t>
  </si>
  <si>
    <t>&gt;1.25 -1.5</t>
  </si>
  <si>
    <t>&gt;1.5-1.75</t>
  </si>
  <si>
    <t>&gt;1.75-2</t>
  </si>
  <si>
    <t>&gt; 2- 2.25</t>
  </si>
  <si>
    <t>&gt;2.25 -2.5</t>
  </si>
  <si>
    <t>&gt;2.5-2.75</t>
  </si>
  <si>
    <t>&gt;2.75-3</t>
  </si>
  <si>
    <t>&gt; 3- 3.25</t>
  </si>
  <si>
    <t>&gt;3.25 -3.5</t>
  </si>
  <si>
    <t>&gt;3.5-3.75</t>
  </si>
  <si>
    <t>&gt;3.75-4</t>
  </si>
  <si>
    <t>&gt; 4- 4.25</t>
  </si>
  <si>
    <t>LTI FTB P10</t>
  </si>
  <si>
    <t>LTI FTB P25</t>
  </si>
  <si>
    <t>LTI FTB Median</t>
  </si>
  <si>
    <t>LTI FTB P75</t>
  </si>
  <si>
    <t xml:space="preserve">LTI FTB P90 </t>
  </si>
  <si>
    <t>LTV FTB P10</t>
  </si>
  <si>
    <t>LTV FTB P25</t>
  </si>
  <si>
    <t>LTV FTB Median</t>
  </si>
  <si>
    <t>LTV FTB P75</t>
  </si>
  <si>
    <t xml:space="preserve">LTV FTB P90 </t>
  </si>
  <si>
    <t>LTI SSB P10</t>
  </si>
  <si>
    <t>LTI SSB P25</t>
  </si>
  <si>
    <t>LTI SSB Median</t>
  </si>
  <si>
    <t>LTI SSB P75</t>
  </si>
  <si>
    <t xml:space="preserve">LTI SSB P90 </t>
  </si>
  <si>
    <t>LTV SSB P10</t>
  </si>
  <si>
    <t>LTV SSB P25</t>
  </si>
  <si>
    <t>LTV SSB Median</t>
  </si>
  <si>
    <t>LTV SSB P75</t>
  </si>
  <si>
    <t xml:space="preserve">LTV SSB P90 </t>
  </si>
  <si>
    <t xml:space="preserve">FTB LTI over Time </t>
  </si>
  <si>
    <t xml:space="preserve">FTB LTV over Time </t>
  </si>
  <si>
    <t xml:space="preserve">SSB LTI over Time </t>
  </si>
  <si>
    <t xml:space="preserve">SSB LTV over Time </t>
  </si>
  <si>
    <t xml:space="preserve">Figure 6: Trend over Time in LTI for FTBs  </t>
  </si>
  <si>
    <t xml:space="preserve">Figure 7: Trend over Time in LTV for FTBs  </t>
  </si>
  <si>
    <t xml:space="preserve">Figure 8: Trend over Time in LTI for SSBs  </t>
  </si>
  <si>
    <t xml:space="preserve">Figure 9: Trend over Time in LTV for SSBs  </t>
  </si>
  <si>
    <t>17-18</t>
  </si>
  <si>
    <t>19-20</t>
  </si>
  <si>
    <t>21-22</t>
  </si>
  <si>
    <t>23-24</t>
  </si>
  <si>
    <t>25-26</t>
  </si>
  <si>
    <t>27-28</t>
  </si>
  <si>
    <t>29-30</t>
  </si>
  <si>
    <t>31-32</t>
  </si>
  <si>
    <t>33-34</t>
  </si>
  <si>
    <t>35-36</t>
  </si>
  <si>
    <t>37-38</t>
  </si>
  <si>
    <t>39-40</t>
  </si>
  <si>
    <t>41-42</t>
  </si>
  <si>
    <t>43-44</t>
  </si>
  <si>
    <t>45-46</t>
  </si>
  <si>
    <t>47-48</t>
  </si>
  <si>
    <t>49-50</t>
  </si>
  <si>
    <t>51-52</t>
  </si>
  <si>
    <t>53-54</t>
  </si>
  <si>
    <t>55-56</t>
  </si>
  <si>
    <t>57-58</t>
  </si>
  <si>
    <t>59-60</t>
  </si>
  <si>
    <t>61-62</t>
  </si>
  <si>
    <t>63-64</t>
  </si>
  <si>
    <t>65-66</t>
  </si>
  <si>
    <t>67-68</t>
  </si>
  <si>
    <t>71-72</t>
  </si>
  <si>
    <t>73-74</t>
  </si>
  <si>
    <t>75-76</t>
  </si>
  <si>
    <t>77-78</t>
  </si>
  <si>
    <t>79-80</t>
  </si>
  <si>
    <t>LTV</t>
  </si>
  <si>
    <t>81-82</t>
  </si>
  <si>
    <t>83-84</t>
  </si>
  <si>
    <t>85-86</t>
  </si>
  <si>
    <t>87-88</t>
  </si>
  <si>
    <t xml:space="preserve">LTI </t>
  </si>
  <si>
    <t>of which FTB over LTI Limit*</t>
  </si>
  <si>
    <t>of which SSB over the LTI Limit *</t>
  </si>
  <si>
    <t xml:space="preserve">Where multiple loans are originated on the same date to the same borrower(s), we count these as one single loan on this date. </t>
  </si>
  <si>
    <t>Note: *** indicates significance at 1% level, ** at 5% level. Significance levels indicate the results from a t-test on unrounded data</t>
  </si>
  <si>
    <t xml:space="preserve">The balances of such loans are aggregated and a weighted interest rate applied. For all loans, LTV and LTI are reported at facility level </t>
  </si>
  <si>
    <t xml:space="preserve">Restructuring of mortgages in arrears </t>
  </si>
  <si>
    <t>Refinance mortgages (with no increase in capital)</t>
  </si>
  <si>
    <t xml:space="preserve">Refinance </t>
  </si>
  <si>
    <t xml:space="preserve">Connacht (%) </t>
  </si>
  <si>
    <t>Where multiple loans are originated on the same date to the same borrower(s), we count these as one single 'housing loan' on this date. The individual amounts advanced are aggregated together.</t>
  </si>
  <si>
    <t>Note: Authors Calculations using Central Bank of Ireland Data.  Sample used is all new property purchase/self-build loans with an allowance. LTV&lt;=100 LTI&lt;=5</t>
  </si>
  <si>
    <t>Note: LTV&gt;100 and LTV&lt;15 removed.</t>
  </si>
  <si>
    <t xml:space="preserve">&gt;90 </t>
  </si>
  <si>
    <t>15-16</t>
  </si>
  <si>
    <t xml:space="preserve">69-70 </t>
  </si>
  <si>
    <t>&gt;4.25 -4.5</t>
  </si>
  <si>
    <t>0.25-0.5</t>
  </si>
  <si>
    <t>&gt;0.5-0.75</t>
  </si>
  <si>
    <t xml:space="preserve">Note: LTI &lt;0.25 and LTI&gt;5 removed </t>
  </si>
  <si>
    <t>&gt;4.5</t>
  </si>
  <si>
    <t xml:space="preserve">See previous files here. </t>
  </si>
  <si>
    <t>See previous files here.</t>
  </si>
  <si>
    <t>Share of PDH Lending with an allowance by Value (%)</t>
  </si>
  <si>
    <t>BTL borrowers and Lifetime Mortgages</t>
  </si>
  <si>
    <t xml:space="preserve">Sample used is all new property purchase/self-build loans with and without an LTI allowance purchasing in Dublin </t>
  </si>
  <si>
    <t>Sample used is all new property purchase/self-build loans with and without an LTV allowance purchasing in Dublin</t>
  </si>
  <si>
    <t xml:space="preserve">Sample used is all new property purchase/self-build loans with and without an LTI allowance </t>
  </si>
  <si>
    <t xml:space="preserve">Sample used is all new property purchase/self-build loans with and without an LTV allowance </t>
  </si>
  <si>
    <t xml:space="preserve">Where multiple loans are originated on the same date to the same borrower(s), we count these as one single 'housing loan' on this date. The individual amounts advanced are aggregated together and a weighted interest rate applied. For all loans, LTV and LTI are reported at facility level . </t>
  </si>
  <si>
    <t>Note: Data from 2006 - 2014 covers all mortgage agreements originated by retail banks since 2006 except split mortgages</t>
  </si>
  <si>
    <t>&gt;3.25-3.5</t>
  </si>
  <si>
    <t>Table 7: Mean Loan Characteristics for FTBs and SSBs with and without an LTI Allowance in 2022</t>
  </si>
  <si>
    <t>0.1***</t>
  </si>
  <si>
    <t>-0.1***</t>
  </si>
  <si>
    <t>-0.3***</t>
  </si>
  <si>
    <t>2.4***</t>
  </si>
  <si>
    <t>0.2***</t>
  </si>
  <si>
    <t>-2.4***</t>
  </si>
  <si>
    <t>-2.1***</t>
  </si>
  <si>
    <t>1.3***</t>
  </si>
  <si>
    <t>0.9***</t>
  </si>
  <si>
    <t>1.2***</t>
  </si>
  <si>
    <t>5.4***</t>
  </si>
  <si>
    <t>-4.3***</t>
  </si>
  <si>
    <t>89-90</t>
  </si>
  <si>
    <t>0.6***</t>
  </si>
  <si>
    <t>Allowance type</t>
  </si>
  <si>
    <t>FTB LTI</t>
  </si>
  <si>
    <t>FTB LTV</t>
  </si>
  <si>
    <t>SSB LTI</t>
  </si>
  <si>
    <t>SSB LTV</t>
  </si>
  <si>
    <t>No. of Loans 2022</t>
  </si>
  <si>
    <t>Table 2: Overview of New Mortgage Lending - January 1st to December 31st 2022</t>
  </si>
  <si>
    <t>Total Value 2022 (€M)</t>
  </si>
  <si>
    <t>% Value 2022</t>
  </si>
  <si>
    <t>Total Value 2021 (€M)</t>
  </si>
  <si>
    <t>% Value 2021</t>
  </si>
  <si>
    <t>Figure 12: Allocation of Allowances by Borrower Type, 2022</t>
  </si>
  <si>
    <t>July</t>
  </si>
  <si>
    <t>August</t>
  </si>
  <si>
    <t>September</t>
  </si>
  <si>
    <t>October</t>
  </si>
  <si>
    <t>November</t>
  </si>
  <si>
    <t>December</t>
  </si>
  <si>
    <t>2021 Count</t>
  </si>
  <si>
    <t>2021 Balance (€M)</t>
  </si>
  <si>
    <t>2022 Balance (€M)</t>
  </si>
  <si>
    <t>2022 Count</t>
  </si>
  <si>
    <t xml:space="preserve">2021 figures may differ from previous published data. This is due to changes in the underlying sample </t>
  </si>
  <si>
    <t>Table 3: Mean Loan Characteristics for FTBs In-Scope 2021 vs 2022</t>
  </si>
  <si>
    <t>19644***</t>
  </si>
  <si>
    <t>25475.6***</t>
  </si>
  <si>
    <t>5496***</t>
  </si>
  <si>
    <t>0***</t>
  </si>
  <si>
    <t>-0.3</t>
  </si>
  <si>
    <t>0</t>
  </si>
  <si>
    <t>-0.2***</t>
  </si>
  <si>
    <t>-92.6***</t>
  </si>
  <si>
    <t/>
  </si>
  <si>
    <t>2.7***</t>
  </si>
  <si>
    <t>-2.6***</t>
  </si>
  <si>
    <t>-0.1</t>
  </si>
  <si>
    <t>4.2***</t>
  </si>
  <si>
    <t>0.1</t>
  </si>
  <si>
    <t>-0.8***</t>
  </si>
  <si>
    <t>Figure 2: LTV distribution for FTBs in 2021 vs 2022</t>
  </si>
  <si>
    <t>FTB LTV 2021 vs 2022</t>
  </si>
  <si>
    <t>Share of Loans 2022 (%)</t>
  </si>
  <si>
    <t>Figure 3: LTI distribution for FTBs in 2021 vs 2022</t>
  </si>
  <si>
    <t>FTB LTI 2021 vs 2022</t>
  </si>
  <si>
    <t>Share of Loans 2021 (%)</t>
  </si>
  <si>
    <t>Figure 1: Monthly Lending by Count and Balance in 2021 and 2022</t>
  </si>
  <si>
    <t>Figure 10: Share of PDH Lending with an allowance, 2016 - 2022</t>
  </si>
  <si>
    <t>2021 Share of PDH Lending by Value (%)</t>
  </si>
  <si>
    <t>2022 Share of PDH Lending by Value (%)</t>
  </si>
  <si>
    <t>Figure 11: Value of PDH allowance lending and share of PDH lending with an allowance, 2021 and 2022</t>
  </si>
  <si>
    <t xml:space="preserve">Click here for information on the latest review of the mortgage measures  </t>
  </si>
  <si>
    <t>1**</t>
  </si>
  <si>
    <t>Table 5: Mean Loan Characteristics for BTLs In-Scope 2021 v 2022</t>
  </si>
  <si>
    <t>29864.5***</t>
  </si>
  <si>
    <t>50676.6***</t>
  </si>
  <si>
    <t>23498***</t>
  </si>
  <si>
    <t>41050.2***</t>
  </si>
  <si>
    <t>5384.2***</t>
  </si>
  <si>
    <t>-0.2**</t>
  </si>
  <si>
    <t>-126.7***</t>
  </si>
  <si>
    <t>0**</t>
  </si>
  <si>
    <t>6.7***</t>
  </si>
  <si>
    <t>-3.3***</t>
  </si>
  <si>
    <t>-3.4***</t>
  </si>
  <si>
    <t>0.4***</t>
  </si>
  <si>
    <t>-0.7</t>
  </si>
  <si>
    <t>-0.4</t>
  </si>
  <si>
    <t>0.2</t>
  </si>
  <si>
    <t>0.3</t>
  </si>
  <si>
    <t>Table 4: Mean Loan Characteristics for SSBs In-Scope 2021 vs 2022</t>
  </si>
  <si>
    <t>Figure 4: LTV distribution for SSBs in 2021 vs 2022</t>
  </si>
  <si>
    <t xml:space="preserve">SSB LTV 2021 vs 2022 </t>
  </si>
  <si>
    <t>Figure 5: LTI distribution for SSBs in 2021 vs 2022</t>
  </si>
  <si>
    <t>SSB LTI 2021 vs 2022</t>
  </si>
  <si>
    <t>Table 6: Mean Loan Characteristics for SSBs with and without an LTV Allowance in 2022</t>
  </si>
  <si>
    <t>101007.2***</t>
  </si>
  <si>
    <t>-43022.9***</t>
  </si>
  <si>
    <t>25.1***</t>
  </si>
  <si>
    <t>24197.6***</t>
  </si>
  <si>
    <t>3.3***</t>
  </si>
  <si>
    <t>-130.7***</t>
  </si>
  <si>
    <t>4.9***</t>
  </si>
  <si>
    <t>-1.7**</t>
  </si>
  <si>
    <t>-3.2***</t>
  </si>
  <si>
    <t>10.1***</t>
  </si>
  <si>
    <t>3.2***</t>
  </si>
  <si>
    <t>-7.3***</t>
  </si>
  <si>
    <t>1.9</t>
  </si>
  <si>
    <t>3.1**</t>
  </si>
  <si>
    <t>-2.3</t>
  </si>
  <si>
    <t>-2**</t>
  </si>
  <si>
    <t>-0.6</t>
  </si>
  <si>
    <t>107125.3***</t>
  </si>
  <si>
    <t>116259.2***</t>
  </si>
  <si>
    <t>2.9***</t>
  </si>
  <si>
    <t>4594.4***</t>
  </si>
  <si>
    <t>1***</t>
  </si>
  <si>
    <t>3.7***</t>
  </si>
  <si>
    <t>-7.7***</t>
  </si>
  <si>
    <t>32.1***</t>
  </si>
  <si>
    <t>191933.8***</t>
  </si>
  <si>
    <t>234631.5***</t>
  </si>
  <si>
    <t>5.8***</t>
  </si>
  <si>
    <t>1560.6</t>
  </si>
  <si>
    <t>-3.8***</t>
  </si>
  <si>
    <t>-4.4***</t>
  </si>
  <si>
    <t>-4.9**</t>
  </si>
  <si>
    <t>2.2**</t>
  </si>
  <si>
    <t>37.9***</t>
  </si>
  <si>
    <t>130290.8***</t>
  </si>
  <si>
    <t>-61663.4***</t>
  </si>
  <si>
    <t>25.9***</t>
  </si>
  <si>
    <t>37054.7***</t>
  </si>
  <si>
    <t>-2***</t>
  </si>
  <si>
    <t>9.5***</t>
  </si>
  <si>
    <t>-0.9</t>
  </si>
  <si>
    <t>1.5</t>
  </si>
  <si>
    <t>76297***</t>
  </si>
  <si>
    <t>69004.7***</t>
  </si>
  <si>
    <t>4.7***</t>
  </si>
  <si>
    <t>-4387.4***</t>
  </si>
  <si>
    <t>4***</t>
  </si>
  <si>
    <t>-2.2***</t>
  </si>
  <si>
    <t>-8.3***</t>
  </si>
  <si>
    <t>119100.5***</t>
  </si>
  <si>
    <t>89391.7***</t>
  </si>
  <si>
    <t>7.7***</t>
  </si>
  <si>
    <t>-21537.5***</t>
  </si>
  <si>
    <t>-4.6***</t>
  </si>
  <si>
    <t>0.8</t>
  </si>
  <si>
    <t>-5.3**</t>
  </si>
  <si>
    <t>-4.3</t>
  </si>
  <si>
    <t>Table 9: Mean Loan Characteristics for Dublin SSBs with and without an LTV Allowance in 2022</t>
  </si>
  <si>
    <t>Table 8: Mean Loan Characteristics for Dublin FTBs and SSBs with and without an LTI Allowance in 2022</t>
  </si>
  <si>
    <t>Macroprudential Measures and Irish Mortgage Lending: An Overview of New Lending in 2022</t>
  </si>
  <si>
    <t>2022 Q1</t>
  </si>
  <si>
    <t>2022 Q2</t>
  </si>
  <si>
    <t xml:space="preserve">The Central Bank introduced a carry-over system for allowance lending in 2021. </t>
  </si>
  <si>
    <t>The approach facilitated lenders in carrying over any unused allowance share from 2021 for use in H1 2022, on the condition that loans had been approved in 2021.</t>
  </si>
  <si>
    <t>This is particularly relevant for the share of lending which occurred above the mortgage measures limits.</t>
  </si>
  <si>
    <t>This file provides an overview of new mortgage lending in Ireland for 2022 by the institutions reporting loan-by-loan data to the Central Bank of Ireland as part of the macroprudential mortgage measures.</t>
  </si>
  <si>
    <t>The average LTI for FTBs with an allowance was 4.1 in 2022, compared to 3.1 for those without an allowance. For SSBs with an LTI allowance, the average LTI was 4.0 compared to 2.7 for those without an allowance</t>
  </si>
  <si>
    <t xml:space="preserve">8 lending institutions submitted data to the Central Bank of Ireland on lending in 2022. These were: Allied Irish Banks (AIB, including the Educational Building Society (EBS)), Bank of Ireland (BoI), Permanent TSB (PTSB), Ulster Bank Ireland DAC (UBI), KBC Bank Ireland (KBC), Finance Ireland, Dilosk DAC and Avant Money. </t>
  </si>
  <si>
    <t>A total of 52,810 loans were originated by these institutions in 2022, with a value of €14.3 billion.</t>
  </si>
  <si>
    <t xml:space="preserve">The average LTV for FTBs was 80.2 per cent in 2022, compared with 80.5 per cent in 2021. Average LTI remained steady between 2021 and 2022 at 3.2 times gross income.  </t>
  </si>
  <si>
    <t xml:space="preserve">The average LTV for SSBs was 65.6 per cent compared to 66.4 per cent in 2021. Average LTI remained steady between 2021 and 2022 at 2.7 times gross income. </t>
  </si>
  <si>
    <t xml:space="preserve">Approximately 6.4 per cent of the number of SSB loans in 2022 were drawn down at an LTV of 89-90 per cent. This represents an increase from the 5.4 per cent of loans in this group in 2021. The share by number of SSB loans approaching the LTI limit (3.25-3.5) increased from 24.5 per cent in 2021 to 27.3 per cent in 2022. </t>
  </si>
  <si>
    <t>FTBs borrowers with an LTI allowance were more likely to be purchasing property in Dublin, had a higher average loan size, property value and income along with a longer term. These borrowers were younger and more likely to be single applicants.</t>
  </si>
  <si>
    <t>81 per cent of lending in 2022 was in-scope of the mortgage measures. This value is lower compared to 2021 (91 per cent) and reflects the increased level of refinancing activities exempt from the regulation during 2022.</t>
  </si>
  <si>
    <t>Average income for FTBs continue to rise in 2022. The share of joint applicants increased from 68.3 per cent to 72.5 per cent. FTBs in 2022 also had a higher average loan size (from € 248,998 in 2021 to € 268,642 in 2022) and property value (from € 313,646 in 2021 to € 339,121 in 2022) than FTBs in 2021.</t>
  </si>
  <si>
    <r>
      <rPr>
        <b/>
        <sz val="11"/>
        <rFont val="Lato"/>
        <family val="2"/>
      </rPr>
      <t>The share of FTB lending with an allowance to exceed the 3.5 LTI limit increased to 17 per cent by value from 15 per cent in 2021</t>
    </r>
    <r>
      <rPr>
        <sz val="11"/>
        <rFont val="Lato"/>
        <family val="2"/>
      </rPr>
      <t>. Less than 1 per cent of the value of FTB lending originated above the LTV limit of 90 per cent.</t>
    </r>
  </si>
  <si>
    <r>
      <rPr>
        <b/>
        <sz val="11"/>
        <rFont val="Lato"/>
        <family val="2"/>
      </rPr>
      <t>The share of SSB lending with an allowance to exceed the 3.5 LTI limit increased to 7 per cent in 2022 from 6 per cent in 2021</t>
    </r>
    <r>
      <rPr>
        <sz val="11"/>
        <rFont val="Lato"/>
        <family val="2"/>
      </rPr>
      <t>. 9 per cent of the value of SSB lending originated above the LTV limit of 80 per cent in 2022 (similarly, 9 per cent of the value of SSB lending originated above the LTV limit of 80 per cent in 2021).</t>
    </r>
  </si>
  <si>
    <t>Overall, the share of PDH in-scope lending with an allowance increased slightly from 15 per cent in 2021 to 16 per cent in 2022.</t>
  </si>
  <si>
    <t xml:space="preserve">Overall, in 2022 lenders issued approximately €253 million worth of loans which were allocated as carryover from 2021. €155 million of this related to the FTB LTI category. Approximately 80 per cent of carryover lending occurred in the first quarter of the year. </t>
  </si>
  <si>
    <t xml:space="preserve"> Sample used is new property purchase/self-build loans only. Figures are based on number of loans.</t>
  </si>
  <si>
    <t xml:space="preserve"> Sample used is new property purchase/self-build loans only. Figures are based on number of loans. </t>
  </si>
  <si>
    <t>Sample used is PDH loans that are in-scope of regulation.</t>
  </si>
  <si>
    <t xml:space="preserve">Carryover used in H1 2022 relates to the € volume of lending across all institutions, which was allocated as carryover during the period.  </t>
  </si>
  <si>
    <t>Figures provide an aggregate view across each allowance type. Compliance with the mortgage measures is assessed on an individual basis.</t>
  </si>
  <si>
    <t>FTB LTV category has been omitted due to the small take-up of this allowance category by lenders.</t>
  </si>
  <si>
    <t>Figure 14: Volume of allowance lending split between carry-over and H1 2022 allowance lending</t>
  </si>
  <si>
    <t>Quarters</t>
  </si>
  <si>
    <t>Lending allocated as 2022 allowances</t>
  </si>
  <si>
    <t>Lending allocated as 2021 carry-over</t>
  </si>
  <si>
    <t>Table 1: Macroprudential Regulations for Mortgage Lending in force in 2022</t>
  </si>
  <si>
    <t>In comparing lending in 2022 to that of 2021 it is important to note that 2022 data includes lending which was allocated as carry-over and which therefore from a compliance perspective relates to 2021.</t>
  </si>
  <si>
    <t>Figures may differ from previous published data. This is due to changes in the underlying sample.</t>
  </si>
  <si>
    <t xml:space="preserve">Figures may differ from previous published data. This is due to changes in the underlying sample </t>
  </si>
  <si>
    <t xml:space="preserve">Notes: Available carryover from 2021 relates to the € volume of lending, across all instituions, which could occur within compliance of the mortgage measures. </t>
  </si>
  <si>
    <t xml:space="preserve">The refreshed framework for mortgage measures, announced in late 2022 following a comprehensive review, came into effect on 1 January 2023. </t>
  </si>
  <si>
    <t>Available carryover from 2021 (€ millions)</t>
  </si>
  <si>
    <t>Carryover used in H1 2022 (€ millions)</t>
  </si>
  <si>
    <t>Table 10: Proportion of available carryover used in 2022</t>
  </si>
  <si>
    <t>Table 11: Allowances and carry-over split per 2022 quarters (€M)</t>
  </si>
  <si>
    <t>Average income for SSBs continued to rise in 2022. SSBs in 2022 also had a higher average loan size (from € 304,623 in 2021 to € 328,121 in 2022) and property value (from € 474,496 in 2021 to € 515,547 in 2022) than SSBs in 2021.</t>
  </si>
  <si>
    <t xml:space="preserve">The share of the number of FTB loans drawn down in 2022 at an LTV of 89-90 remained unchanged with respect to 2021 at approximately 41 per cent. The share by number of FTB loans approaching the LTI limit (3.25-3.5) remained unchanged at 45.2 per cent between 2021 and 2022.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</si>
</sst>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00_);_(* \(#,##0.00\);_(* &quot;-&quot;??_);_(@_)"/>
    <numFmt numFmtId="165" formatCode="#,##0.0"/>
    <numFmt numFmtId="166" formatCode="0.0"/>
    <numFmt numFmtId="167" formatCode="#,##0.00000000"/>
    <numFmt numFmtId="168" formatCode="_-* #,##0.0_-;\-* #,##0.0_-;_-* &quot;-&quot;??_-;_-@_-"/>
    <numFmt numFmtId="169" formatCode="0.00000000000000"/>
    <numFmt numFmtId="170" formatCode="0.000"/>
  </numFmts>
  <fonts count="17" x14ac:knownFonts="1">
    <font>
      <sz val="11"/>
      <color theme="1"/>
      <name val="Lato"/>
      <family val="2"/>
      <scheme val="minor"/>
    </font>
    <font>
      <sz val="11"/>
      <color theme="1"/>
      <name val="Lato"/>
      <family val="2"/>
    </font>
    <font>
      <b/>
      <sz val="11"/>
      <color rgb="FF009999"/>
      <name val="Lato"/>
      <family val="2"/>
    </font>
    <font>
      <sz val="11"/>
      <color rgb="FF009999"/>
      <name val="Lato"/>
      <family val="2"/>
    </font>
    <font>
      <i/>
      <sz val="11"/>
      <color theme="1"/>
      <name val="Lato"/>
      <family val="2"/>
    </font>
    <font>
      <b/>
      <sz val="11"/>
      <color theme="1"/>
      <name val="Lato"/>
      <family val="2"/>
    </font>
    <font>
      <sz val="10"/>
      <color rgb="FF009999"/>
      <name val="Lato"/>
      <family val="2"/>
    </font>
    <font>
      <sz val="10"/>
      <color theme="1"/>
      <name val="Lato"/>
      <family val="2"/>
    </font>
    <font>
      <sz val="11"/>
      <name val="Lato"/>
      <family val="2"/>
    </font>
    <font>
      <u/>
      <sz val="11"/>
      <color theme="10"/>
      <name val="Lato"/>
      <family val="2"/>
      <scheme val="minor"/>
    </font>
    <font>
      <sz val="11"/>
      <color theme="1"/>
      <name val="Times New Roman"/>
      <family val="2"/>
    </font>
    <font>
      <sz val="11"/>
      <color rgb="FFFF0000"/>
      <name val="Lato"/>
      <family val="2"/>
    </font>
    <font>
      <sz val="11"/>
      <color theme="1"/>
      <name val="Lato"/>
      <family val="2"/>
      <scheme val="minor"/>
    </font>
    <font>
      <b/>
      <sz val="11"/>
      <color rgb="FFFF0000"/>
      <name val="Lato"/>
      <family val="2"/>
    </font>
    <font>
      <b/>
      <sz val="11"/>
      <name val="Lato"/>
      <family val="2"/>
    </font>
    <font>
      <b/>
      <sz val="11"/>
      <color rgb="FFFF0000"/>
      <name val="Lato"/>
      <family val="2"/>
      <scheme val="minor"/>
    </font>
    <font>
      <u/>
      <sz val="10"/>
      <color theme="10"/>
      <name val="Lato"/>
      <family val="2"/>
      <scheme val="minor"/>
    </font>
  </fonts>
  <fills count="3">
    <fill>
      <patternFill patternType="none"/>
    </fill>
    <fill>
      <patternFill patternType="gray125"/>
    </fill>
    <fill>
      <patternFill patternType="solid">
        <fgColor theme="0"/>
        <bgColor indexed="64"/>
      </patternFill>
    </fill>
  </fills>
  <borders count="16">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5">
    <xf numFmtId="0" fontId="0" fillId="0" borderId="0"/>
    <xf numFmtId="0" fontId="9" fillId="0" borderId="0" applyNumberFormat="0" applyFill="0" applyBorder="0" applyAlignment="0" applyProtection="0"/>
    <xf numFmtId="0" fontId="10" fillId="0" borderId="0"/>
    <xf numFmtId="164" fontId="12" fillId="0" borderId="0" applyFont="0" applyFill="0" applyBorder="0" applyAlignment="0" applyProtection="0"/>
    <xf numFmtId="9" fontId="12" fillId="0" borderId="0" applyFont="0" applyFill="0" applyBorder="0" applyAlignment="0" applyProtection="0"/>
  </cellStyleXfs>
  <cellXfs count="252">
    <xf numFmtId="0" fontId="0" fillId="0" borderId="0" xfId="0"/>
    <xf numFmtId="0" fontId="1" fillId="2" borderId="14" xfId="0" applyFont="1" applyFill="1" applyBorder="1"/>
    <xf numFmtId="0" fontId="1" fillId="2" borderId="15" xfId="0" applyFont="1" applyFill="1" applyBorder="1"/>
    <xf numFmtId="0" fontId="1" fillId="2" borderId="13" xfId="0" applyFont="1" applyFill="1" applyBorder="1" applyAlignment="1">
      <alignment horizontal="center"/>
    </xf>
    <xf numFmtId="0" fontId="1" fillId="2" borderId="13" xfId="0" applyFont="1" applyFill="1" applyBorder="1" applyAlignment="1">
      <alignment horizontal="left"/>
    </xf>
    <xf numFmtId="0" fontId="1" fillId="2" borderId="14" xfId="0" applyFont="1" applyFill="1" applyBorder="1" applyAlignment="1">
      <alignment horizontal="center"/>
    </xf>
    <xf numFmtId="0" fontId="1" fillId="2" borderId="14" xfId="0" applyFont="1" applyFill="1" applyBorder="1" applyAlignment="1">
      <alignment horizontal="left"/>
    </xf>
    <xf numFmtId="9" fontId="1" fillId="2" borderId="14" xfId="0" applyNumberFormat="1" applyFont="1" applyFill="1" applyBorder="1" applyAlignment="1">
      <alignment horizontal="center"/>
    </xf>
    <xf numFmtId="0" fontId="1" fillId="2" borderId="15" xfId="0" applyFont="1" applyFill="1" applyBorder="1" applyAlignment="1">
      <alignment horizontal="left"/>
    </xf>
    <xf numFmtId="0" fontId="1" fillId="0" borderId="0" xfId="0" applyFont="1"/>
    <xf numFmtId="0" fontId="1" fillId="2" borderId="5" xfId="0" applyFont="1" applyFill="1" applyBorder="1"/>
    <xf numFmtId="0" fontId="1" fillId="2" borderId="0" xfId="0" applyFont="1" applyFill="1" applyBorder="1"/>
    <xf numFmtId="0" fontId="1" fillId="2" borderId="6" xfId="0" applyFont="1" applyFill="1" applyBorder="1"/>
    <xf numFmtId="0" fontId="1" fillId="2" borderId="6" xfId="0" applyFont="1" applyFill="1" applyBorder="1" applyAlignment="1">
      <alignment horizontal="center"/>
    </xf>
    <xf numFmtId="0" fontId="1" fillId="2" borderId="7" xfId="0" applyFont="1" applyFill="1" applyBorder="1"/>
    <xf numFmtId="0" fontId="2" fillId="2" borderId="1" xfId="0" applyFont="1" applyFill="1" applyBorder="1"/>
    <xf numFmtId="0" fontId="2" fillId="2" borderId="1" xfId="0" applyFont="1" applyFill="1" applyBorder="1" applyAlignment="1">
      <alignment horizontal="center"/>
    </xf>
    <xf numFmtId="0" fontId="1" fillId="2" borderId="10" xfId="0" applyFont="1" applyFill="1" applyBorder="1"/>
    <xf numFmtId="3" fontId="1" fillId="2" borderId="13" xfId="0" applyNumberFormat="1" applyFont="1" applyFill="1" applyBorder="1" applyAlignment="1">
      <alignment horizontal="center"/>
    </xf>
    <xf numFmtId="0" fontId="4" fillId="2" borderId="14" xfId="0" applyFont="1" applyFill="1" applyBorder="1"/>
    <xf numFmtId="0" fontId="5" fillId="2" borderId="14" xfId="0" applyFont="1" applyFill="1" applyBorder="1"/>
    <xf numFmtId="0" fontId="1" fillId="2" borderId="2" xfId="0" applyFont="1" applyFill="1" applyBorder="1"/>
    <xf numFmtId="0" fontId="5" fillId="2" borderId="2" xfId="0" applyFont="1" applyFill="1" applyBorder="1"/>
    <xf numFmtId="0" fontId="1" fillId="2" borderId="4" xfId="0" applyFont="1" applyFill="1" applyBorder="1" applyAlignment="1">
      <alignment horizontal="center"/>
    </xf>
    <xf numFmtId="0" fontId="4" fillId="2" borderId="5" xfId="0" applyFont="1" applyFill="1" applyBorder="1"/>
    <xf numFmtId="0" fontId="5" fillId="2" borderId="5" xfId="0" applyFont="1" applyFill="1" applyBorder="1"/>
    <xf numFmtId="0" fontId="1" fillId="2" borderId="9" xfId="0" applyFont="1" applyFill="1" applyBorder="1" applyAlignment="1">
      <alignment horizontal="center"/>
    </xf>
    <xf numFmtId="0" fontId="1" fillId="2" borderId="3" xfId="0" applyFont="1" applyFill="1" applyBorder="1"/>
    <xf numFmtId="0" fontId="1" fillId="2" borderId="8" xfId="0" applyFont="1" applyFill="1" applyBorder="1"/>
    <xf numFmtId="166" fontId="1" fillId="2" borderId="6" xfId="0" applyNumberFormat="1" applyFont="1" applyFill="1" applyBorder="1" applyAlignment="1">
      <alignment horizontal="center"/>
    </xf>
    <xf numFmtId="3" fontId="1" fillId="2" borderId="6" xfId="0" quotePrefix="1" applyNumberFormat="1" applyFont="1" applyFill="1" applyBorder="1" applyAlignment="1">
      <alignment horizontal="center"/>
    </xf>
    <xf numFmtId="0" fontId="2" fillId="0" borderId="1" xfId="0" applyFont="1" applyBorder="1" applyAlignment="1">
      <alignment horizontal="left" vertical="center"/>
    </xf>
    <xf numFmtId="0" fontId="2" fillId="2" borderId="1" xfId="0" applyFont="1" applyFill="1" applyBorder="1" applyAlignment="1">
      <alignment horizontal="left" vertical="center"/>
    </xf>
    <xf numFmtId="0" fontId="2" fillId="2" borderId="2" xfId="0" applyFont="1" applyFill="1" applyBorder="1"/>
    <xf numFmtId="0" fontId="2" fillId="2" borderId="5" xfId="0" applyFont="1" applyFill="1" applyBorder="1"/>
    <xf numFmtId="0" fontId="7" fillId="2" borderId="3" xfId="0" applyFont="1" applyFill="1" applyBorder="1"/>
    <xf numFmtId="0" fontId="7" fillId="2" borderId="4" xfId="0" applyFont="1" applyFill="1" applyBorder="1" applyAlignment="1">
      <alignment horizontal="center"/>
    </xf>
    <xf numFmtId="0" fontId="7" fillId="2" borderId="0" xfId="0" applyFont="1" applyFill="1" applyBorder="1"/>
    <xf numFmtId="0" fontId="7" fillId="2" borderId="6" xfId="0" applyFont="1" applyFill="1" applyBorder="1" applyAlignment="1">
      <alignment horizontal="center"/>
    </xf>
    <xf numFmtId="0" fontId="7" fillId="2" borderId="8" xfId="0" applyFont="1" applyFill="1" applyBorder="1"/>
    <xf numFmtId="0" fontId="7" fillId="2" borderId="9" xfId="0" applyFont="1" applyFill="1" applyBorder="1" applyAlignment="1">
      <alignment horizontal="center"/>
    </xf>
    <xf numFmtId="0" fontId="6" fillId="2" borderId="2" xfId="0" applyFont="1" applyFill="1" applyBorder="1"/>
    <xf numFmtId="0" fontId="6" fillId="2" borderId="5" xfId="0" applyFont="1" applyFill="1" applyBorder="1"/>
    <xf numFmtId="0" fontId="6" fillId="2" borderId="7" xfId="0" applyFont="1" applyFill="1" applyBorder="1"/>
    <xf numFmtId="0" fontId="1" fillId="2" borderId="15" xfId="0" applyFont="1" applyFill="1" applyBorder="1" applyAlignment="1">
      <alignment horizontal="center"/>
    </xf>
    <xf numFmtId="0" fontId="1" fillId="0" borderId="0" xfId="0" applyFont="1" applyFill="1" applyBorder="1" applyAlignment="1">
      <alignment horizontal="center"/>
    </xf>
    <xf numFmtId="0" fontId="2" fillId="0" borderId="0" xfId="0" applyFont="1" applyFill="1" applyBorder="1" applyAlignment="1"/>
    <xf numFmtId="0" fontId="1" fillId="0" borderId="0" xfId="0" applyFont="1" applyFill="1"/>
    <xf numFmtId="0" fontId="2" fillId="2" borderId="12" xfId="0" applyFont="1" applyFill="1" applyBorder="1" applyAlignment="1">
      <alignment horizontal="center"/>
    </xf>
    <xf numFmtId="0" fontId="4" fillId="2" borderId="7" xfId="0" applyFont="1" applyFill="1" applyBorder="1"/>
    <xf numFmtId="0" fontId="1" fillId="0" borderId="0" xfId="0" applyFont="1" applyAlignment="1">
      <alignment horizontal="center"/>
    </xf>
    <xf numFmtId="0" fontId="1" fillId="2" borderId="4" xfId="0" applyFont="1" applyFill="1" applyBorder="1"/>
    <xf numFmtId="0" fontId="1" fillId="2" borderId="9" xfId="0" applyFont="1" applyFill="1" applyBorder="1"/>
    <xf numFmtId="0" fontId="1" fillId="0" borderId="0" xfId="0" applyFont="1" applyFill="1" applyBorder="1"/>
    <xf numFmtId="165" fontId="1" fillId="0" borderId="0" xfId="0" applyNumberFormat="1" applyFont="1"/>
    <xf numFmtId="3" fontId="1" fillId="0" borderId="0" xfId="0" applyNumberFormat="1" applyFont="1"/>
    <xf numFmtId="166" fontId="1" fillId="0" borderId="0" xfId="0" applyNumberFormat="1" applyFont="1" applyFill="1"/>
    <xf numFmtId="1" fontId="1" fillId="0" borderId="0" xfId="0" applyNumberFormat="1" applyFont="1"/>
    <xf numFmtId="0" fontId="9" fillId="0" borderId="2" xfId="1" applyBorder="1"/>
    <xf numFmtId="0" fontId="0" fillId="0" borderId="3" xfId="0" applyBorder="1"/>
    <xf numFmtId="0" fontId="0" fillId="0" borderId="4" xfId="0" applyBorder="1"/>
    <xf numFmtId="3" fontId="1" fillId="0" borderId="0" xfId="0" applyNumberFormat="1" applyFont="1" applyFill="1"/>
    <xf numFmtId="2" fontId="1" fillId="0" borderId="0" xfId="0" applyNumberFormat="1" applyFont="1" applyFill="1"/>
    <xf numFmtId="0" fontId="1" fillId="2" borderId="2" xfId="0" applyFont="1" applyFill="1" applyBorder="1"/>
    <xf numFmtId="0" fontId="2" fillId="2" borderId="13" xfId="0" applyFont="1" applyFill="1" applyBorder="1" applyAlignment="1">
      <alignment horizontal="center"/>
    </xf>
    <xf numFmtId="0" fontId="2" fillId="2" borderId="4" xfId="0" applyFont="1" applyFill="1" applyBorder="1" applyAlignment="1">
      <alignment horizontal="center"/>
    </xf>
    <xf numFmtId="0" fontId="5" fillId="2" borderId="2" xfId="0" applyFont="1" applyFill="1" applyBorder="1"/>
    <xf numFmtId="0" fontId="1" fillId="2" borderId="13" xfId="0" applyFont="1" applyFill="1" applyBorder="1"/>
    <xf numFmtId="0" fontId="1" fillId="2" borderId="4" xfId="0" applyFont="1" applyFill="1" applyBorder="1" applyAlignment="1">
      <alignment horizontal="center"/>
    </xf>
    <xf numFmtId="0" fontId="1" fillId="2" borderId="5" xfId="0" applyFont="1" applyFill="1" applyBorder="1"/>
    <xf numFmtId="3" fontId="1" fillId="2" borderId="14" xfId="0" applyNumberFormat="1" applyFont="1" applyFill="1" applyBorder="1" applyAlignment="1">
      <alignment horizontal="center"/>
    </xf>
    <xf numFmtId="3" fontId="1" fillId="2" borderId="6" xfId="0" applyNumberFormat="1" applyFont="1" applyFill="1" applyBorder="1" applyAlignment="1">
      <alignment horizontal="center"/>
    </xf>
    <xf numFmtId="166" fontId="1" fillId="2" borderId="14" xfId="0" applyNumberFormat="1" applyFont="1" applyFill="1" applyBorder="1" applyAlignment="1">
      <alignment horizontal="center"/>
    </xf>
    <xf numFmtId="0" fontId="1" fillId="2" borderId="14" xfId="0" applyFont="1" applyFill="1" applyBorder="1"/>
    <xf numFmtId="0" fontId="5" fillId="2" borderId="5" xfId="0" applyFont="1" applyFill="1" applyBorder="1"/>
    <xf numFmtId="0" fontId="6" fillId="2" borderId="2" xfId="0" applyFont="1" applyFill="1" applyBorder="1"/>
    <xf numFmtId="0" fontId="6" fillId="2" borderId="5" xfId="0" applyFont="1" applyFill="1" applyBorder="1"/>
    <xf numFmtId="0" fontId="6" fillId="2" borderId="7" xfId="0" applyFont="1" applyFill="1" applyBorder="1"/>
    <xf numFmtId="0" fontId="2" fillId="0" borderId="13" xfId="0" applyFont="1" applyBorder="1" applyAlignment="1">
      <alignment horizontal="center"/>
    </xf>
    <xf numFmtId="0" fontId="2" fillId="0" borderId="14" xfId="0" applyFont="1" applyBorder="1" applyAlignment="1">
      <alignment horizontal="center"/>
    </xf>
    <xf numFmtId="0" fontId="2" fillId="0" borderId="15" xfId="0" applyFont="1" applyBorder="1" applyAlignment="1">
      <alignment horizontal="center"/>
    </xf>
    <xf numFmtId="0" fontId="3" fillId="0" borderId="0" xfId="0" applyFont="1"/>
    <xf numFmtId="3" fontId="11" fillId="0" borderId="0" xfId="0" applyNumberFormat="1" applyFont="1"/>
    <xf numFmtId="0" fontId="11" fillId="0" borderId="0" xfId="0" applyFont="1"/>
    <xf numFmtId="167" fontId="1" fillId="0" borderId="0" xfId="0" applyNumberFormat="1" applyFont="1"/>
    <xf numFmtId="0" fontId="2" fillId="2" borderId="13" xfId="0" applyFont="1" applyFill="1" applyBorder="1"/>
    <xf numFmtId="0" fontId="2" fillId="2" borderId="12" xfId="0" applyFont="1" applyFill="1" applyBorder="1" applyAlignment="1">
      <alignment horizontal="center"/>
    </xf>
    <xf numFmtId="0" fontId="2" fillId="2" borderId="12" xfId="0" applyFont="1" applyFill="1" applyBorder="1" applyAlignment="1">
      <alignment horizontal="center"/>
    </xf>
    <xf numFmtId="3" fontId="1" fillId="2" borderId="15" xfId="0" applyNumberFormat="1" applyFont="1" applyFill="1" applyBorder="1" applyAlignment="1">
      <alignment horizontal="center"/>
    </xf>
    <xf numFmtId="165" fontId="1" fillId="2" borderId="6" xfId="0" applyNumberFormat="1" applyFont="1" applyFill="1" applyBorder="1" applyAlignment="1">
      <alignment horizontal="center"/>
    </xf>
    <xf numFmtId="16" fontId="1" fillId="2" borderId="14" xfId="0" applyNumberFormat="1" applyFont="1" applyFill="1" applyBorder="1" applyAlignment="1">
      <alignment horizontal="center"/>
    </xf>
    <xf numFmtId="166" fontId="1" fillId="2" borderId="3" xfId="0" applyNumberFormat="1" applyFont="1" applyFill="1" applyBorder="1"/>
    <xf numFmtId="166" fontId="1" fillId="2" borderId="4" xfId="0" applyNumberFormat="1" applyFont="1" applyFill="1" applyBorder="1"/>
    <xf numFmtId="0" fontId="8" fillId="2" borderId="14" xfId="0" applyFont="1" applyFill="1" applyBorder="1" applyAlignment="1">
      <alignment horizontal="center"/>
    </xf>
    <xf numFmtId="3" fontId="1" fillId="2" borderId="4" xfId="0" applyNumberFormat="1" applyFont="1" applyFill="1" applyBorder="1" applyAlignment="1">
      <alignment horizontal="center"/>
    </xf>
    <xf numFmtId="3" fontId="1" fillId="2" borderId="9" xfId="0" applyNumberFormat="1" applyFont="1" applyFill="1" applyBorder="1" applyAlignment="1">
      <alignment horizontal="center"/>
    </xf>
    <xf numFmtId="168" fontId="1" fillId="2" borderId="14" xfId="3" applyNumberFormat="1" applyFont="1" applyFill="1" applyBorder="1" applyAlignment="1">
      <alignment horizontal="right"/>
    </xf>
    <xf numFmtId="168" fontId="1" fillId="2" borderId="14" xfId="3" applyNumberFormat="1" applyFont="1" applyFill="1" applyBorder="1" applyAlignment="1">
      <alignment horizontal="center" vertical="center"/>
    </xf>
    <xf numFmtId="166" fontId="1" fillId="2" borderId="14" xfId="0" applyNumberFormat="1" applyFont="1" applyFill="1" applyBorder="1" applyAlignment="1">
      <alignment horizontal="center" vertical="center"/>
    </xf>
    <xf numFmtId="166" fontId="1" fillId="2" borderId="6" xfId="0" quotePrefix="1" applyNumberFormat="1" applyFont="1" applyFill="1" applyBorder="1" applyAlignment="1">
      <alignment horizontal="right"/>
    </xf>
    <xf numFmtId="166" fontId="1" fillId="2" borderId="6" xfId="0" applyNumberFormat="1" applyFont="1" applyFill="1" applyBorder="1" applyAlignment="1">
      <alignment horizontal="right"/>
    </xf>
    <xf numFmtId="166" fontId="1" fillId="2" borderId="14" xfId="0" applyNumberFormat="1" applyFont="1" applyFill="1" applyBorder="1" applyAlignment="1">
      <alignment horizontal="right"/>
    </xf>
    <xf numFmtId="2" fontId="1" fillId="2" borderId="14" xfId="0" applyNumberFormat="1" applyFont="1" applyFill="1" applyBorder="1" applyAlignment="1">
      <alignment horizontal="right"/>
    </xf>
    <xf numFmtId="2" fontId="1" fillId="2" borderId="14" xfId="0" quotePrefix="1" applyNumberFormat="1" applyFont="1" applyFill="1" applyBorder="1" applyAlignment="1">
      <alignment horizontal="right"/>
    </xf>
    <xf numFmtId="0" fontId="1" fillId="2" borderId="14" xfId="0" quotePrefix="1" applyNumberFormat="1" applyFont="1" applyFill="1" applyBorder="1" applyAlignment="1">
      <alignment horizontal="right"/>
    </xf>
    <xf numFmtId="166" fontId="1" fillId="2" borderId="14" xfId="0" quotePrefix="1" applyNumberFormat="1" applyFont="1" applyFill="1" applyBorder="1" applyAlignment="1">
      <alignment horizontal="right"/>
    </xf>
    <xf numFmtId="165" fontId="1" fillId="2" borderId="14" xfId="0" applyNumberFormat="1" applyFont="1" applyFill="1" applyBorder="1" applyAlignment="1">
      <alignment horizontal="right"/>
    </xf>
    <xf numFmtId="3" fontId="1" fillId="2" borderId="6" xfId="0" applyNumberFormat="1" applyFont="1" applyFill="1" applyBorder="1" applyAlignment="1">
      <alignment horizontal="right"/>
    </xf>
    <xf numFmtId="168" fontId="1" fillId="2" borderId="15" xfId="3" applyNumberFormat="1" applyFont="1" applyFill="1" applyBorder="1" applyAlignment="1">
      <alignment horizontal="right"/>
    </xf>
    <xf numFmtId="2" fontId="1" fillId="2" borderId="6" xfId="3" applyNumberFormat="1" applyFont="1" applyFill="1" applyBorder="1" applyAlignment="1">
      <alignment horizontal="right"/>
    </xf>
    <xf numFmtId="2" fontId="1" fillId="2" borderId="6" xfId="3" quotePrefix="1" applyNumberFormat="1" applyFont="1" applyFill="1" applyBorder="1" applyAlignment="1">
      <alignment horizontal="right"/>
    </xf>
    <xf numFmtId="0" fontId="1" fillId="2" borderId="6" xfId="3" quotePrefix="1" applyNumberFormat="1" applyFont="1" applyFill="1" applyBorder="1" applyAlignment="1">
      <alignment horizontal="right"/>
    </xf>
    <xf numFmtId="165" fontId="1" fillId="2" borderId="15" xfId="0" applyNumberFormat="1" applyFont="1" applyFill="1" applyBorder="1" applyAlignment="1">
      <alignment horizontal="right"/>
    </xf>
    <xf numFmtId="165" fontId="1" fillId="2" borderId="14" xfId="0" quotePrefix="1" applyNumberFormat="1" applyFont="1" applyFill="1" applyBorder="1" applyAlignment="1">
      <alignment horizontal="right"/>
    </xf>
    <xf numFmtId="3" fontId="1" fillId="2" borderId="6" xfId="0" quotePrefix="1" applyNumberFormat="1" applyFont="1" applyFill="1" applyBorder="1" applyAlignment="1">
      <alignment horizontal="right"/>
    </xf>
    <xf numFmtId="165" fontId="1" fillId="2" borderId="6" xfId="0" quotePrefix="1" applyNumberFormat="1" applyFont="1" applyFill="1" applyBorder="1" applyAlignment="1">
      <alignment horizontal="right"/>
    </xf>
    <xf numFmtId="166" fontId="1" fillId="0" borderId="0" xfId="0" applyNumberFormat="1" applyFont="1"/>
    <xf numFmtId="166" fontId="1" fillId="2" borderId="6" xfId="3" quotePrefix="1" applyNumberFormat="1" applyFont="1" applyFill="1" applyBorder="1" applyAlignment="1">
      <alignment horizontal="right"/>
    </xf>
    <xf numFmtId="166" fontId="1" fillId="2" borderId="6" xfId="3" applyNumberFormat="1" applyFont="1" applyFill="1" applyBorder="1" applyAlignment="1">
      <alignment horizontal="right"/>
    </xf>
    <xf numFmtId="166" fontId="1" fillId="2" borderId="9" xfId="3" quotePrefix="1" applyNumberFormat="1" applyFont="1" applyFill="1" applyBorder="1" applyAlignment="1">
      <alignment horizontal="right"/>
    </xf>
    <xf numFmtId="0" fontId="2" fillId="2" borderId="10" xfId="0" applyFont="1" applyFill="1" applyBorder="1" applyAlignment="1">
      <alignment horizontal="center"/>
    </xf>
    <xf numFmtId="0" fontId="2" fillId="2" borderId="12" xfId="0" applyFont="1" applyFill="1" applyBorder="1" applyAlignment="1">
      <alignment horizontal="center"/>
    </xf>
    <xf numFmtId="166" fontId="2" fillId="2" borderId="1" xfId="0" applyNumberFormat="1" applyFont="1" applyFill="1" applyBorder="1" applyAlignment="1">
      <alignment horizontal="center"/>
    </xf>
    <xf numFmtId="166" fontId="2" fillId="2" borderId="12" xfId="0" applyNumberFormat="1" applyFont="1" applyFill="1" applyBorder="1" applyAlignment="1">
      <alignment horizontal="center"/>
    </xf>
    <xf numFmtId="166" fontId="0" fillId="0" borderId="2" xfId="0" applyNumberFormat="1" applyBorder="1" applyAlignment="1">
      <alignment horizontal="center"/>
    </xf>
    <xf numFmtId="166" fontId="0" fillId="0" borderId="3" xfId="0" applyNumberFormat="1" applyBorder="1" applyAlignment="1">
      <alignment horizontal="center"/>
    </xf>
    <xf numFmtId="1" fontId="0" fillId="0" borderId="3" xfId="0" applyNumberFormat="1" applyBorder="1" applyAlignment="1">
      <alignment horizontal="center"/>
    </xf>
    <xf numFmtId="1" fontId="0" fillId="0" borderId="4" xfId="0" applyNumberFormat="1" applyBorder="1" applyAlignment="1">
      <alignment horizontal="center"/>
    </xf>
    <xf numFmtId="166" fontId="0" fillId="0" borderId="5" xfId="0" applyNumberFormat="1" applyBorder="1" applyAlignment="1">
      <alignment horizontal="center"/>
    </xf>
    <xf numFmtId="166" fontId="0" fillId="0" borderId="0" xfId="0" applyNumberFormat="1" applyBorder="1" applyAlignment="1">
      <alignment horizontal="center"/>
    </xf>
    <xf numFmtId="1" fontId="0" fillId="0" borderId="0" xfId="0" applyNumberFormat="1" applyBorder="1" applyAlignment="1">
      <alignment horizontal="center"/>
    </xf>
    <xf numFmtId="1" fontId="0" fillId="0" borderId="6" xfId="0" applyNumberFormat="1" applyBorder="1" applyAlignment="1">
      <alignment horizontal="center"/>
    </xf>
    <xf numFmtId="166" fontId="0" fillId="0" borderId="7" xfId="0" applyNumberFormat="1" applyBorder="1" applyAlignment="1">
      <alignment horizontal="center"/>
    </xf>
    <xf numFmtId="166" fontId="0" fillId="0" borderId="8" xfId="0" applyNumberFormat="1" applyBorder="1" applyAlignment="1">
      <alignment horizontal="center"/>
    </xf>
    <xf numFmtId="1" fontId="0" fillId="0" borderId="8" xfId="0" applyNumberFormat="1" applyBorder="1" applyAlignment="1">
      <alignment horizontal="center"/>
    </xf>
    <xf numFmtId="1" fontId="0" fillId="0" borderId="9" xfId="0" applyNumberFormat="1" applyBorder="1" applyAlignment="1">
      <alignment horizontal="center"/>
    </xf>
    <xf numFmtId="3" fontId="1" fillId="2" borderId="0" xfId="0" applyNumberFormat="1" applyFont="1" applyFill="1" applyBorder="1" applyAlignment="1">
      <alignment horizontal="center"/>
    </xf>
    <xf numFmtId="3" fontId="1" fillId="2" borderId="3" xfId="0" applyNumberFormat="1" applyFont="1" applyFill="1" applyBorder="1" applyAlignment="1">
      <alignment horizontal="center"/>
    </xf>
    <xf numFmtId="0" fontId="1" fillId="0" borderId="0" xfId="0" applyFont="1" applyBorder="1"/>
    <xf numFmtId="3" fontId="1" fillId="2" borderId="8" xfId="0" applyNumberFormat="1" applyFont="1" applyFill="1" applyBorder="1" applyAlignment="1">
      <alignment horizontal="center"/>
    </xf>
    <xf numFmtId="0" fontId="2" fillId="2" borderId="12" xfId="0" applyFont="1" applyFill="1" applyBorder="1" applyAlignment="1">
      <alignment horizontal="center"/>
    </xf>
    <xf numFmtId="168" fontId="1" fillId="0" borderId="0" xfId="0" applyNumberFormat="1" applyFont="1"/>
    <xf numFmtId="2" fontId="1" fillId="0" borderId="0" xfId="0" applyNumberFormat="1" applyFont="1"/>
    <xf numFmtId="166" fontId="1" fillId="0" borderId="0" xfId="0" applyNumberFormat="1" applyFont="1" applyAlignment="1">
      <alignment horizontal="right"/>
    </xf>
    <xf numFmtId="0" fontId="1" fillId="0" borderId="0" xfId="0" applyFont="1" applyAlignment="1">
      <alignment horizontal="right"/>
    </xf>
    <xf numFmtId="0" fontId="1" fillId="0" borderId="0" xfId="0" applyNumberFormat="1" applyFont="1" applyAlignment="1">
      <alignment horizontal="right"/>
    </xf>
    <xf numFmtId="49" fontId="1" fillId="0" borderId="0" xfId="0" applyNumberFormat="1" applyFont="1" applyAlignment="1">
      <alignment horizontal="right"/>
    </xf>
    <xf numFmtId="0" fontId="5" fillId="0" borderId="3" xfId="0" applyFont="1" applyFill="1" applyBorder="1"/>
    <xf numFmtId="0" fontId="1" fillId="0" borderId="0" xfId="0" applyFont="1" applyFill="1" applyBorder="1" applyAlignment="1">
      <alignment horizontal="right"/>
    </xf>
    <xf numFmtId="0" fontId="4" fillId="0" borderId="0" xfId="0" applyFont="1" applyFill="1" applyBorder="1" applyAlignment="1">
      <alignment horizontal="right"/>
    </xf>
    <xf numFmtId="0" fontId="5" fillId="0" borderId="0" xfId="0" applyFont="1" applyFill="1" applyBorder="1" applyAlignment="1">
      <alignment horizontal="right"/>
    </xf>
    <xf numFmtId="0" fontId="1" fillId="0" borderId="0" xfId="0" applyFont="1" applyFill="1" applyAlignment="1">
      <alignment horizontal="center"/>
    </xf>
    <xf numFmtId="0" fontId="2" fillId="2" borderId="12" xfId="0" applyFont="1" applyFill="1" applyBorder="1" applyAlignment="1">
      <alignment horizontal="center"/>
    </xf>
    <xf numFmtId="1" fontId="1" fillId="2" borderId="6" xfId="0" applyNumberFormat="1" applyFont="1" applyFill="1" applyBorder="1" applyAlignment="1">
      <alignment horizontal="right"/>
    </xf>
    <xf numFmtId="1" fontId="1" fillId="2" borderId="6" xfId="0" quotePrefix="1" applyNumberFormat="1" applyFont="1" applyFill="1" applyBorder="1" applyAlignment="1">
      <alignment horizontal="right"/>
    </xf>
    <xf numFmtId="3" fontId="1" fillId="0" borderId="0" xfId="0" applyNumberFormat="1" applyFont="1" applyFill="1" applyBorder="1" applyAlignment="1">
      <alignment horizontal="center"/>
    </xf>
    <xf numFmtId="3" fontId="1" fillId="0" borderId="0" xfId="0" applyNumberFormat="1" applyFont="1" applyFill="1" applyBorder="1"/>
    <xf numFmtId="0" fontId="13" fillId="0" borderId="0" xfId="0" applyFont="1" applyFill="1" applyBorder="1" applyAlignment="1">
      <alignment horizontal="center"/>
    </xf>
    <xf numFmtId="0" fontId="13" fillId="0" borderId="0" xfId="0" applyFont="1" applyFill="1" applyBorder="1"/>
    <xf numFmtId="0" fontId="5" fillId="0" borderId="0" xfId="0" applyFont="1" applyFill="1" applyBorder="1"/>
    <xf numFmtId="165" fontId="1" fillId="0" borderId="0" xfId="0" applyNumberFormat="1" applyFont="1" applyFill="1" applyBorder="1" applyAlignment="1">
      <alignment horizontal="center"/>
    </xf>
    <xf numFmtId="165" fontId="1" fillId="0" borderId="0" xfId="0" applyNumberFormat="1" applyFont="1" applyFill="1" applyBorder="1"/>
    <xf numFmtId="165" fontId="1" fillId="0" borderId="0" xfId="0" applyNumberFormat="1" applyFont="1" applyFill="1" applyBorder="1" applyAlignment="1">
      <alignment horizontal="right"/>
    </xf>
    <xf numFmtId="0" fontId="4" fillId="0" borderId="0" xfId="0" applyFont="1" applyFill="1" applyBorder="1"/>
    <xf numFmtId="169" fontId="1" fillId="0" borderId="0" xfId="0" applyNumberFormat="1" applyFont="1" applyFill="1"/>
    <xf numFmtId="165" fontId="1" fillId="0" borderId="0" xfId="0" applyNumberFormat="1" applyFont="1" applyBorder="1"/>
    <xf numFmtId="0" fontId="11" fillId="0" borderId="0" xfId="0" applyFont="1" applyFill="1" applyBorder="1" applyAlignment="1">
      <alignment vertical="center" wrapText="1"/>
    </xf>
    <xf numFmtId="165" fontId="8" fillId="0" borderId="0" xfId="0" applyNumberFormat="1" applyFont="1" applyFill="1" applyBorder="1" applyAlignment="1">
      <alignment vertical="center" wrapText="1"/>
    </xf>
    <xf numFmtId="164" fontId="1" fillId="0" borderId="0" xfId="0" applyNumberFormat="1" applyFont="1"/>
    <xf numFmtId="166" fontId="1" fillId="0" borderId="0" xfId="0" applyNumberFormat="1" applyFont="1" applyFill="1" applyBorder="1"/>
    <xf numFmtId="165" fontId="1" fillId="2" borderId="4" xfId="0" applyNumberFormat="1" applyFont="1" applyFill="1" applyBorder="1" applyAlignment="1">
      <alignment horizontal="center"/>
    </xf>
    <xf numFmtId="165" fontId="1" fillId="2" borderId="9" xfId="0" applyNumberFormat="1" applyFont="1" applyFill="1" applyBorder="1" applyAlignment="1">
      <alignment horizontal="center"/>
    </xf>
    <xf numFmtId="9" fontId="0" fillId="0" borderId="0" xfId="4" applyFont="1"/>
    <xf numFmtId="0" fontId="0" fillId="2" borderId="8" xfId="0" applyFill="1" applyBorder="1"/>
    <xf numFmtId="0" fontId="0" fillId="2" borderId="9" xfId="0" applyFill="1" applyBorder="1"/>
    <xf numFmtId="0" fontId="15" fillId="0" borderId="0" xfId="0" applyFont="1"/>
    <xf numFmtId="0" fontId="0" fillId="2" borderId="0" xfId="0" applyFill="1" applyBorder="1"/>
    <xf numFmtId="0" fontId="0" fillId="2" borderId="6" xfId="0" applyFill="1" applyBorder="1"/>
    <xf numFmtId="0" fontId="6" fillId="0" borderId="0" xfId="0" applyFont="1" applyFill="1" applyBorder="1" applyAlignment="1"/>
    <xf numFmtId="165" fontId="0" fillId="0" borderId="0" xfId="0" applyNumberFormat="1"/>
    <xf numFmtId="0" fontId="1" fillId="2" borderId="2" xfId="0" applyFont="1" applyFill="1" applyBorder="1" applyAlignment="1">
      <alignment horizontal="center"/>
    </xf>
    <xf numFmtId="0" fontId="1" fillId="2" borderId="3" xfId="0" applyFont="1" applyFill="1" applyBorder="1" applyAlignment="1">
      <alignment horizontal="center"/>
    </xf>
    <xf numFmtId="165" fontId="0" fillId="2" borderId="0" xfId="0" applyNumberFormat="1" applyFill="1" applyBorder="1" applyAlignment="1">
      <alignment horizontal="center"/>
    </xf>
    <xf numFmtId="165" fontId="0" fillId="2" borderId="6" xfId="0" applyNumberFormat="1" applyFill="1" applyBorder="1" applyAlignment="1">
      <alignment horizontal="center"/>
    </xf>
    <xf numFmtId="165" fontId="0" fillId="2" borderId="8" xfId="0" applyNumberFormat="1" applyFill="1" applyBorder="1" applyAlignment="1">
      <alignment horizontal="center"/>
    </xf>
    <xf numFmtId="165" fontId="0" fillId="2" borderId="9" xfId="0" applyNumberFormat="1" applyFill="1" applyBorder="1" applyAlignment="1">
      <alignment horizontal="center"/>
    </xf>
    <xf numFmtId="170" fontId="1" fillId="0" borderId="0" xfId="0" applyNumberFormat="1" applyFont="1"/>
    <xf numFmtId="0" fontId="6" fillId="0" borderId="0" xfId="0" applyFont="1" applyFill="1" applyBorder="1"/>
    <xf numFmtId="0" fontId="0" fillId="2" borderId="2" xfId="0" applyFill="1" applyBorder="1"/>
    <xf numFmtId="0" fontId="0" fillId="2" borderId="3" xfId="0" applyFill="1" applyBorder="1"/>
    <xf numFmtId="0" fontId="0" fillId="2" borderId="4" xfId="0" applyFill="1" applyBorder="1"/>
    <xf numFmtId="0" fontId="0" fillId="2" borderId="5" xfId="0" applyFill="1" applyBorder="1"/>
    <xf numFmtId="0" fontId="0" fillId="2" borderId="7" xfId="0" applyFill="1" applyBorder="1"/>
    <xf numFmtId="0" fontId="8" fillId="0" borderId="5" xfId="0" applyFont="1" applyFill="1" applyBorder="1" applyAlignment="1">
      <alignment horizontal="left" vertical="center" wrapText="1"/>
    </xf>
    <xf numFmtId="0" fontId="8" fillId="0" borderId="0" xfId="0" applyFont="1" applyFill="1" applyBorder="1" applyAlignment="1">
      <alignment horizontal="left" vertical="center" wrapText="1"/>
    </xf>
    <xf numFmtId="0" fontId="8" fillId="0" borderId="6" xfId="0" applyFont="1" applyFill="1" applyBorder="1" applyAlignment="1">
      <alignment horizontal="left" vertical="center" wrapText="1"/>
    </xf>
    <xf numFmtId="0" fontId="8" fillId="2" borderId="5" xfId="0" applyFont="1" applyFill="1" applyBorder="1" applyAlignment="1">
      <alignment horizontal="left" vertical="center" wrapText="1"/>
    </xf>
    <xf numFmtId="0" fontId="8" fillId="2" borderId="0" xfId="0" applyFont="1" applyFill="1" applyBorder="1" applyAlignment="1">
      <alignment horizontal="left" vertical="center" wrapText="1"/>
    </xf>
    <xf numFmtId="0" fontId="8" fillId="2" borderId="6" xfId="0" applyFont="1" applyFill="1" applyBorder="1" applyAlignment="1">
      <alignment horizontal="left" vertical="center" wrapText="1"/>
    </xf>
    <xf numFmtId="0" fontId="8" fillId="2" borderId="7" xfId="0" applyFont="1" applyFill="1" applyBorder="1" applyAlignment="1">
      <alignment horizontal="left" vertical="center" wrapText="1"/>
    </xf>
    <xf numFmtId="0" fontId="8" fillId="2" borderId="8" xfId="0" applyFont="1" applyFill="1" applyBorder="1" applyAlignment="1">
      <alignment horizontal="left" vertical="center" wrapText="1"/>
    </xf>
    <xf numFmtId="0" fontId="8" fillId="2" borderId="9" xfId="0" applyFont="1" applyFill="1" applyBorder="1" applyAlignment="1">
      <alignment horizontal="left" vertical="center" wrapText="1"/>
    </xf>
    <xf numFmtId="0" fontId="14" fillId="2" borderId="5" xfId="0" applyFont="1" applyFill="1" applyBorder="1" applyAlignment="1">
      <alignment horizontal="left" vertical="center" wrapText="1"/>
    </xf>
    <xf numFmtId="0" fontId="1" fillId="2" borderId="5" xfId="0" applyFont="1" applyFill="1" applyBorder="1" applyAlignment="1">
      <alignment horizontal="left" vertical="center" wrapText="1"/>
    </xf>
    <xf numFmtId="0" fontId="1" fillId="2" borderId="0" xfId="0" applyFont="1" applyFill="1" applyBorder="1" applyAlignment="1">
      <alignment horizontal="left" vertical="center" wrapText="1"/>
    </xf>
    <xf numFmtId="0" fontId="1" fillId="2" borderId="6" xfId="0" applyFont="1" applyFill="1" applyBorder="1" applyAlignment="1">
      <alignment horizontal="left" vertical="center" wrapText="1"/>
    </xf>
    <xf numFmtId="0" fontId="2" fillId="2" borderId="10" xfId="0" applyFont="1" applyFill="1" applyBorder="1" applyAlignment="1">
      <alignment horizontal="center"/>
    </xf>
    <xf numFmtId="0" fontId="3" fillId="2" borderId="11" xfId="0" applyFont="1" applyFill="1" applyBorder="1" applyAlignment="1">
      <alignment horizontal="center"/>
    </xf>
    <xf numFmtId="0" fontId="3" fillId="2" borderId="12" xfId="0" applyFont="1" applyFill="1" applyBorder="1" applyAlignment="1">
      <alignment horizontal="center"/>
    </xf>
    <xf numFmtId="0" fontId="5" fillId="2" borderId="2" xfId="0" applyFont="1" applyFill="1" applyBorder="1" applyAlignment="1">
      <alignment horizontal="left" vertical="center" wrapText="1"/>
    </xf>
    <xf numFmtId="0" fontId="5" fillId="2" borderId="3" xfId="0" applyFont="1" applyFill="1" applyBorder="1" applyAlignment="1">
      <alignment horizontal="left" vertical="center" wrapText="1"/>
    </xf>
    <xf numFmtId="0" fontId="5" fillId="2" borderId="4" xfId="0" applyFont="1" applyFill="1" applyBorder="1" applyAlignment="1">
      <alignment horizontal="left" vertical="center" wrapText="1"/>
    </xf>
    <xf numFmtId="0" fontId="5" fillId="2" borderId="5" xfId="0" applyFont="1" applyFill="1" applyBorder="1" applyAlignment="1">
      <alignment horizontal="left" vertical="center" wrapText="1"/>
    </xf>
    <xf numFmtId="0" fontId="2" fillId="2" borderId="11" xfId="0" applyFont="1" applyFill="1" applyBorder="1" applyAlignment="1">
      <alignment horizontal="center"/>
    </xf>
    <xf numFmtId="0" fontId="2" fillId="2" borderId="12" xfId="0" applyFont="1" applyFill="1" applyBorder="1" applyAlignment="1">
      <alignment horizont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2" fillId="2" borderId="10" xfId="0" applyFont="1" applyFill="1" applyBorder="1" applyAlignment="1">
      <alignment horizontal="left" vertical="center"/>
    </xf>
    <xf numFmtId="0" fontId="2" fillId="2" borderId="11" xfId="0" applyFont="1" applyFill="1" applyBorder="1" applyAlignment="1">
      <alignment horizontal="left" vertical="center"/>
    </xf>
    <xf numFmtId="0" fontId="2" fillId="2" borderId="12" xfId="0" applyFont="1" applyFill="1" applyBorder="1" applyAlignment="1">
      <alignment horizontal="left" vertical="center"/>
    </xf>
    <xf numFmtId="0" fontId="16" fillId="0" borderId="7" xfId="1" applyFont="1" applyBorder="1"/>
    <xf numFmtId="0" fontId="16" fillId="0" borderId="8" xfId="1" applyFont="1" applyBorder="1"/>
    <xf numFmtId="0" fontId="16" fillId="0" borderId="9" xfId="1" applyFont="1" applyBorder="1"/>
    <xf numFmtId="0" fontId="6" fillId="2" borderId="2" xfId="0" applyFont="1" applyFill="1" applyBorder="1" applyAlignment="1">
      <alignment horizontal="left"/>
    </xf>
    <xf numFmtId="0" fontId="6" fillId="2" borderId="3" xfId="0" applyFont="1" applyFill="1" applyBorder="1" applyAlignment="1">
      <alignment horizontal="left"/>
    </xf>
    <xf numFmtId="0" fontId="6" fillId="2" borderId="4" xfId="0" applyFont="1" applyFill="1" applyBorder="1" applyAlignment="1">
      <alignment horizontal="left"/>
    </xf>
    <xf numFmtId="0" fontId="6" fillId="2" borderId="5" xfId="0" applyFont="1" applyFill="1" applyBorder="1" applyAlignment="1">
      <alignment horizontal="left"/>
    </xf>
    <xf numFmtId="0" fontId="6" fillId="2" borderId="0" xfId="0" applyFont="1" applyFill="1" applyBorder="1" applyAlignment="1">
      <alignment horizontal="left"/>
    </xf>
    <xf numFmtId="0" fontId="6" fillId="2" borderId="6" xfId="0" applyFont="1" applyFill="1" applyBorder="1" applyAlignment="1">
      <alignment horizontal="left"/>
    </xf>
    <xf numFmtId="0" fontId="6" fillId="2" borderId="7" xfId="0" applyFont="1" applyFill="1" applyBorder="1" applyAlignment="1">
      <alignment horizontal="left"/>
    </xf>
    <xf numFmtId="0" fontId="6" fillId="2" borderId="8" xfId="0" applyFont="1" applyFill="1" applyBorder="1" applyAlignment="1">
      <alignment horizontal="left"/>
    </xf>
    <xf numFmtId="0" fontId="6" fillId="2" borderId="9" xfId="0" applyFont="1" applyFill="1" applyBorder="1" applyAlignment="1">
      <alignment horizontal="left"/>
    </xf>
    <xf numFmtId="0" fontId="2" fillId="0" borderId="10" xfId="0" applyFont="1" applyBorder="1" applyAlignment="1">
      <alignment horizontal="center"/>
    </xf>
    <xf numFmtId="0" fontId="2" fillId="0" borderId="11" xfId="0" applyFont="1" applyBorder="1" applyAlignment="1">
      <alignment horizontal="center"/>
    </xf>
    <xf numFmtId="0" fontId="2" fillId="0" borderId="12" xfId="0" applyFont="1" applyBorder="1" applyAlignment="1">
      <alignment horizontal="center"/>
    </xf>
    <xf numFmtId="2" fontId="6" fillId="2" borderId="5" xfId="0" applyNumberFormat="1" applyFont="1" applyFill="1" applyBorder="1" applyAlignment="1">
      <alignment horizontal="left" wrapText="1"/>
    </xf>
    <xf numFmtId="2" fontId="6" fillId="2" borderId="0" xfId="0" applyNumberFormat="1" applyFont="1" applyFill="1" applyBorder="1" applyAlignment="1">
      <alignment horizontal="left" wrapText="1"/>
    </xf>
    <xf numFmtId="2" fontId="6" fillId="2" borderId="6" xfId="0" applyNumberFormat="1" applyFont="1" applyFill="1" applyBorder="1" applyAlignment="1">
      <alignment horizontal="left" wrapText="1"/>
    </xf>
    <xf numFmtId="2" fontId="6" fillId="2" borderId="5" xfId="0" applyNumberFormat="1" applyFont="1" applyFill="1" applyBorder="1" applyAlignment="1">
      <alignment horizontal="left" vertical="top" wrapText="1"/>
    </xf>
    <xf numFmtId="2" fontId="6" fillId="2" borderId="0" xfId="0" applyNumberFormat="1" applyFont="1" applyFill="1" applyBorder="1" applyAlignment="1">
      <alignment horizontal="left" vertical="top" wrapText="1"/>
    </xf>
    <xf numFmtId="2" fontId="6" fillId="2" borderId="6" xfId="0" applyNumberFormat="1" applyFont="1" applyFill="1" applyBorder="1" applyAlignment="1">
      <alignment horizontal="left" vertical="top" wrapText="1"/>
    </xf>
    <xf numFmtId="2" fontId="2" fillId="0" borderId="10" xfId="0" applyNumberFormat="1" applyFont="1" applyFill="1" applyBorder="1" applyAlignment="1">
      <alignment horizontal="center"/>
    </xf>
    <xf numFmtId="2" fontId="2" fillId="0" borderId="11" xfId="0" applyNumberFormat="1" applyFont="1" applyFill="1" applyBorder="1" applyAlignment="1">
      <alignment horizontal="center"/>
    </xf>
    <xf numFmtId="2" fontId="2" fillId="0" borderId="12" xfId="0" applyNumberFormat="1" applyFont="1" applyFill="1" applyBorder="1" applyAlignment="1">
      <alignment horizontal="center"/>
    </xf>
    <xf numFmtId="0" fontId="6" fillId="0" borderId="10" xfId="0" applyFont="1" applyFill="1" applyBorder="1" applyAlignment="1">
      <alignment horizontal="left"/>
    </xf>
    <xf numFmtId="0" fontId="6" fillId="0" borderId="12" xfId="0" applyFont="1" applyFill="1" applyBorder="1" applyAlignment="1">
      <alignment horizontal="left"/>
    </xf>
    <xf numFmtId="0" fontId="6" fillId="2" borderId="10" xfId="0" applyFont="1" applyFill="1" applyBorder="1" applyAlignment="1">
      <alignment horizontal="left"/>
    </xf>
    <xf numFmtId="0" fontId="6" fillId="2" borderId="11" xfId="0" applyFont="1" applyFill="1" applyBorder="1" applyAlignment="1">
      <alignment horizontal="left"/>
    </xf>
    <xf numFmtId="0" fontId="6" fillId="2" borderId="12" xfId="0" applyFont="1" applyFill="1" applyBorder="1" applyAlignment="1">
      <alignment horizontal="left"/>
    </xf>
    <xf numFmtId="0" fontId="6" fillId="2" borderId="10" xfId="0" applyFont="1" applyFill="1" applyBorder="1" applyAlignment="1">
      <alignment horizontal="left" wrapText="1"/>
    </xf>
    <xf numFmtId="0" fontId="6" fillId="2" borderId="11" xfId="0" applyFont="1" applyFill="1" applyBorder="1" applyAlignment="1">
      <alignment horizontal="left" wrapText="1"/>
    </xf>
    <xf numFmtId="0" fontId="6" fillId="2" borderId="12" xfId="0" applyFont="1" applyFill="1" applyBorder="1" applyAlignment="1">
      <alignment horizontal="left" wrapText="1"/>
    </xf>
  </cellXfs>
  <cellStyles count="5">
    <cellStyle name="Comma" xfId="3" builtinId="3"/>
    <cellStyle name="Hyperlink" xfId="1" builtinId="8"/>
    <cellStyle name="Normal" xfId="0" builtinId="0"/>
    <cellStyle name="Normal 2" xfId="2"/>
    <cellStyle name="Percent" xfId="4" builtinId="5"/>
  </cellStyles>
  <dxfs count="0"/>
  <tableStyles count="0" defaultTableStyle="TableStyleMedium2" defaultPivotStyle="PivotStyleLight16"/>
  <colors>
    <mruColors>
      <color rgb="FF009999"/>
      <color rgb="FF33CCCC"/>
      <color rgb="FF0099CC"/>
      <color rgb="FFCC00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989496651254356"/>
          <c:y val="8.1144928350262199E-2"/>
          <c:w val="0.74452269056305076"/>
          <c:h val="0.70856525766324163"/>
        </c:manualLayout>
      </c:layout>
      <c:barChart>
        <c:barDir val="col"/>
        <c:grouping val="clustered"/>
        <c:varyColors val="0"/>
        <c:ser>
          <c:idx val="1"/>
          <c:order val="1"/>
          <c:tx>
            <c:strRef>
              <c:f>'Volume and Value by Month'!$M$3</c:f>
              <c:strCache>
                <c:ptCount val="1"/>
                <c:pt idx="0">
                  <c:v>2021 Count</c:v>
                </c:pt>
              </c:strCache>
            </c:strRef>
          </c:tx>
          <c:spPr>
            <a:solidFill>
              <a:srgbClr val="007DC3"/>
            </a:solidFill>
            <a:ln>
              <a:noFill/>
            </a:ln>
            <a:effectLst/>
            <a:extLst>
              <a:ext uri="{91240B29-F687-4F45-9708-019B960494DF}">
                <a14:hiddenLine xmlns:a14="http://schemas.microsoft.com/office/drawing/2010/main">
                  <a:solidFill>
                    <a:srgbClr val="007DC3"/>
                  </a:solidFill>
                </a14:hiddenLine>
              </a:ext>
            </a:extLst>
          </c:spPr>
          <c:invertIfNegative val="0"/>
          <c:cat>
            <c:strRef>
              <c:f>'Volume and Value by Month'!$K$4:$K$15</c:f>
              <c:strCache>
                <c:ptCount val="12"/>
                <c:pt idx="0">
                  <c:v>January </c:v>
                </c:pt>
                <c:pt idx="1">
                  <c:v>February</c:v>
                </c:pt>
                <c:pt idx="2">
                  <c:v>March</c:v>
                </c:pt>
                <c:pt idx="3">
                  <c:v>April </c:v>
                </c:pt>
                <c:pt idx="4">
                  <c:v>May</c:v>
                </c:pt>
                <c:pt idx="5">
                  <c:v>June</c:v>
                </c:pt>
                <c:pt idx="6">
                  <c:v>July</c:v>
                </c:pt>
                <c:pt idx="7">
                  <c:v>August</c:v>
                </c:pt>
                <c:pt idx="8">
                  <c:v>September</c:v>
                </c:pt>
                <c:pt idx="9">
                  <c:v>October</c:v>
                </c:pt>
                <c:pt idx="10">
                  <c:v>November</c:v>
                </c:pt>
                <c:pt idx="11">
                  <c:v>December</c:v>
                </c:pt>
              </c:strCache>
            </c:strRef>
          </c:cat>
          <c:val>
            <c:numRef>
              <c:f>'Volume and Value by Month'!$M$4:$M$15</c:f>
              <c:numCache>
                <c:formatCode>#,##0</c:formatCode>
                <c:ptCount val="12"/>
                <c:pt idx="0">
                  <c:v>2504</c:v>
                </c:pt>
                <c:pt idx="1">
                  <c:v>3061</c:v>
                </c:pt>
                <c:pt idx="2">
                  <c:v>3341</c:v>
                </c:pt>
                <c:pt idx="3">
                  <c:v>2959</c:v>
                </c:pt>
                <c:pt idx="4">
                  <c:v>3055</c:v>
                </c:pt>
                <c:pt idx="5">
                  <c:v>3499</c:v>
                </c:pt>
                <c:pt idx="6">
                  <c:v>3766</c:v>
                </c:pt>
                <c:pt idx="7">
                  <c:v>3533</c:v>
                </c:pt>
                <c:pt idx="8">
                  <c:v>4055</c:v>
                </c:pt>
                <c:pt idx="9">
                  <c:v>4002</c:v>
                </c:pt>
                <c:pt idx="10">
                  <c:v>4436</c:v>
                </c:pt>
                <c:pt idx="11">
                  <c:v>4769</c:v>
                </c:pt>
              </c:numCache>
            </c:numRef>
          </c:val>
          <c:extLst>
            <c:ext xmlns:c16="http://schemas.microsoft.com/office/drawing/2014/chart" uri="{C3380CC4-5D6E-409C-BE32-E72D297353CC}">
              <c16:uniqueId val="{00000001-1D38-439F-834F-C1ECECC32497}"/>
            </c:ext>
          </c:extLst>
        </c:ser>
        <c:ser>
          <c:idx val="3"/>
          <c:order val="3"/>
          <c:tx>
            <c:strRef>
              <c:f>'Volume and Value by Month'!$O$3</c:f>
              <c:strCache>
                <c:ptCount val="1"/>
                <c:pt idx="0">
                  <c:v>2022 Count</c:v>
                </c:pt>
              </c:strCache>
            </c:strRef>
          </c:tx>
          <c:spPr>
            <a:solidFill>
              <a:srgbClr val="F57E20"/>
            </a:solidFill>
            <a:ln>
              <a:noFill/>
            </a:ln>
            <a:effectLst/>
            <a:extLst>
              <a:ext uri="{91240B29-F687-4F45-9708-019B960494DF}">
                <a14:hiddenLine xmlns:a14="http://schemas.microsoft.com/office/drawing/2010/main">
                  <a:solidFill>
                    <a:srgbClr val="F57E20"/>
                  </a:solidFill>
                </a14:hiddenLine>
              </a:ext>
            </a:extLst>
          </c:spPr>
          <c:invertIfNegative val="0"/>
          <c:cat>
            <c:strRef>
              <c:f>'Volume and Value by Month'!$K$4:$K$15</c:f>
              <c:strCache>
                <c:ptCount val="12"/>
                <c:pt idx="0">
                  <c:v>January </c:v>
                </c:pt>
                <c:pt idx="1">
                  <c:v>February</c:v>
                </c:pt>
                <c:pt idx="2">
                  <c:v>March</c:v>
                </c:pt>
                <c:pt idx="3">
                  <c:v>April </c:v>
                </c:pt>
                <c:pt idx="4">
                  <c:v>May</c:v>
                </c:pt>
                <c:pt idx="5">
                  <c:v>June</c:v>
                </c:pt>
                <c:pt idx="6">
                  <c:v>July</c:v>
                </c:pt>
                <c:pt idx="7">
                  <c:v>August</c:v>
                </c:pt>
                <c:pt idx="8">
                  <c:v>September</c:v>
                </c:pt>
                <c:pt idx="9">
                  <c:v>October</c:v>
                </c:pt>
                <c:pt idx="10">
                  <c:v>November</c:v>
                </c:pt>
                <c:pt idx="11">
                  <c:v>December</c:v>
                </c:pt>
              </c:strCache>
            </c:strRef>
          </c:cat>
          <c:val>
            <c:numRef>
              <c:f>'Volume and Value by Month'!$O$4:$O$15</c:f>
              <c:numCache>
                <c:formatCode>#,##0</c:formatCode>
                <c:ptCount val="12"/>
                <c:pt idx="0">
                  <c:v>2844</c:v>
                </c:pt>
                <c:pt idx="1">
                  <c:v>3437</c:v>
                </c:pt>
                <c:pt idx="2">
                  <c:v>3603</c:v>
                </c:pt>
                <c:pt idx="3">
                  <c:v>3475</c:v>
                </c:pt>
                <c:pt idx="4">
                  <c:v>3896</c:v>
                </c:pt>
                <c:pt idx="5">
                  <c:v>4605</c:v>
                </c:pt>
                <c:pt idx="6">
                  <c:v>4932</c:v>
                </c:pt>
                <c:pt idx="7">
                  <c:v>4906</c:v>
                </c:pt>
                <c:pt idx="8">
                  <c:v>5196</c:v>
                </c:pt>
                <c:pt idx="9">
                  <c:v>4848</c:v>
                </c:pt>
                <c:pt idx="10">
                  <c:v>6179</c:v>
                </c:pt>
                <c:pt idx="11">
                  <c:v>4889</c:v>
                </c:pt>
              </c:numCache>
            </c:numRef>
          </c:val>
          <c:extLst>
            <c:ext xmlns:c16="http://schemas.microsoft.com/office/drawing/2014/chart" uri="{C3380CC4-5D6E-409C-BE32-E72D297353CC}">
              <c16:uniqueId val="{00000003-1D38-439F-834F-C1ECECC32497}"/>
            </c:ext>
          </c:extLst>
        </c:ser>
        <c:dLbls>
          <c:showLegendKey val="0"/>
          <c:showVal val="0"/>
          <c:showCatName val="0"/>
          <c:showSerName val="0"/>
          <c:showPercent val="0"/>
          <c:showBubbleSize val="0"/>
        </c:dLbls>
        <c:gapWidth val="100"/>
        <c:overlap val="-27"/>
        <c:axId val="813835616"/>
        <c:axId val="813838568"/>
      </c:barChart>
      <c:barChart>
        <c:barDir val="col"/>
        <c:grouping val="clustered"/>
        <c:varyColors val="0"/>
        <c:ser>
          <c:idx val="4"/>
          <c:order val="4"/>
          <c:tx>
            <c:v>Empty Series For Secondary Y-Axis</c:v>
          </c:tx>
          <c:spPr>
            <a:solidFill>
              <a:schemeClr val="accent5"/>
            </a:solidFill>
            <a:ln>
              <a:noFill/>
            </a:ln>
            <a:effectLst/>
          </c:spPr>
          <c:invertIfNegative val="0"/>
          <c:extLst>
            <c:ext xmlns:c16="http://schemas.microsoft.com/office/drawing/2014/chart" uri="{C3380CC4-5D6E-409C-BE32-E72D297353CC}">
              <c16:uniqueId val="{00000004-1D38-439F-834F-C1ECECC32497}"/>
            </c:ext>
          </c:extLst>
        </c:ser>
        <c:dLbls>
          <c:showLegendKey val="0"/>
          <c:showVal val="0"/>
          <c:showCatName val="0"/>
          <c:showSerName val="0"/>
          <c:showPercent val="0"/>
          <c:showBubbleSize val="0"/>
        </c:dLbls>
        <c:gapWidth val="100"/>
        <c:overlap val="-27"/>
        <c:axId val="391882616"/>
        <c:axId val="391884584"/>
      </c:barChart>
      <c:lineChart>
        <c:grouping val="standard"/>
        <c:varyColors val="0"/>
        <c:ser>
          <c:idx val="0"/>
          <c:order val="0"/>
          <c:tx>
            <c:strRef>
              <c:f>'Volume and Value by Month'!$L$3</c:f>
              <c:strCache>
                <c:ptCount val="1"/>
                <c:pt idx="0">
                  <c:v>2021 Balance (€M)</c:v>
                </c:pt>
              </c:strCache>
            </c:strRef>
          </c:tx>
          <c:spPr>
            <a:ln w="28575" cap="rnd">
              <a:solidFill>
                <a:srgbClr val="5EC5C2"/>
              </a:solidFill>
              <a:round/>
            </a:ln>
            <a:effectLst/>
          </c:spPr>
          <c:marker>
            <c:symbol val="none"/>
          </c:marker>
          <c:cat>
            <c:strRef>
              <c:f>'Volume and Value by Month'!$K$4:$K$15</c:f>
              <c:strCache>
                <c:ptCount val="12"/>
                <c:pt idx="0">
                  <c:v>January </c:v>
                </c:pt>
                <c:pt idx="1">
                  <c:v>February</c:v>
                </c:pt>
                <c:pt idx="2">
                  <c:v>March</c:v>
                </c:pt>
                <c:pt idx="3">
                  <c:v>April </c:v>
                </c:pt>
                <c:pt idx="4">
                  <c:v>May</c:v>
                </c:pt>
                <c:pt idx="5">
                  <c:v>June</c:v>
                </c:pt>
                <c:pt idx="6">
                  <c:v>July</c:v>
                </c:pt>
                <c:pt idx="7">
                  <c:v>August</c:v>
                </c:pt>
                <c:pt idx="8">
                  <c:v>September</c:v>
                </c:pt>
                <c:pt idx="9">
                  <c:v>October</c:v>
                </c:pt>
                <c:pt idx="10">
                  <c:v>November</c:v>
                </c:pt>
                <c:pt idx="11">
                  <c:v>December</c:v>
                </c:pt>
              </c:strCache>
            </c:strRef>
          </c:cat>
          <c:val>
            <c:numRef>
              <c:f>'Volume and Value by Month'!$L$4:$L$15</c:f>
              <c:numCache>
                <c:formatCode>#,##0</c:formatCode>
                <c:ptCount val="12"/>
                <c:pt idx="0">
                  <c:v>613.79830000000004</c:v>
                </c:pt>
                <c:pt idx="1">
                  <c:v>744.23209999999995</c:v>
                </c:pt>
                <c:pt idx="2">
                  <c:v>810.58450000000005</c:v>
                </c:pt>
                <c:pt idx="3">
                  <c:v>705.52620000000002</c:v>
                </c:pt>
                <c:pt idx="4">
                  <c:v>731.03240000000005</c:v>
                </c:pt>
                <c:pt idx="5">
                  <c:v>863.87019999999995</c:v>
                </c:pt>
                <c:pt idx="6">
                  <c:v>945.15689999999995</c:v>
                </c:pt>
                <c:pt idx="7">
                  <c:v>897.71420000000001</c:v>
                </c:pt>
                <c:pt idx="8">
                  <c:v>1038.768</c:v>
                </c:pt>
                <c:pt idx="9">
                  <c:v>1019.343</c:v>
                </c:pt>
                <c:pt idx="10">
                  <c:v>1139.4870000000001</c:v>
                </c:pt>
                <c:pt idx="11">
                  <c:v>1248.3820000000001</c:v>
                </c:pt>
              </c:numCache>
            </c:numRef>
          </c:val>
          <c:smooth val="0"/>
          <c:extLst>
            <c:ext xmlns:c16="http://schemas.microsoft.com/office/drawing/2014/chart" uri="{C3380CC4-5D6E-409C-BE32-E72D297353CC}">
              <c16:uniqueId val="{00000000-1D38-439F-834F-C1ECECC32497}"/>
            </c:ext>
          </c:extLst>
        </c:ser>
        <c:ser>
          <c:idx val="2"/>
          <c:order val="2"/>
          <c:tx>
            <c:strRef>
              <c:f>'Volume and Value by Month'!$N$3</c:f>
              <c:strCache>
                <c:ptCount val="1"/>
                <c:pt idx="0">
                  <c:v>2022 Balance (€M)</c:v>
                </c:pt>
              </c:strCache>
            </c:strRef>
          </c:tx>
          <c:spPr>
            <a:ln w="28575" cap="rnd">
              <a:solidFill>
                <a:srgbClr val="D12E7C"/>
              </a:solidFill>
              <a:round/>
            </a:ln>
            <a:effectLst/>
          </c:spPr>
          <c:marker>
            <c:symbol val="none"/>
          </c:marker>
          <c:cat>
            <c:strRef>
              <c:f>'Volume and Value by Month'!$K$4:$K$15</c:f>
              <c:strCache>
                <c:ptCount val="12"/>
                <c:pt idx="0">
                  <c:v>January </c:v>
                </c:pt>
                <c:pt idx="1">
                  <c:v>February</c:v>
                </c:pt>
                <c:pt idx="2">
                  <c:v>March</c:v>
                </c:pt>
                <c:pt idx="3">
                  <c:v>April </c:v>
                </c:pt>
                <c:pt idx="4">
                  <c:v>May</c:v>
                </c:pt>
                <c:pt idx="5">
                  <c:v>June</c:v>
                </c:pt>
                <c:pt idx="6">
                  <c:v>July</c:v>
                </c:pt>
                <c:pt idx="7">
                  <c:v>August</c:v>
                </c:pt>
                <c:pt idx="8">
                  <c:v>September</c:v>
                </c:pt>
                <c:pt idx="9">
                  <c:v>October</c:v>
                </c:pt>
                <c:pt idx="10">
                  <c:v>November</c:v>
                </c:pt>
                <c:pt idx="11">
                  <c:v>December</c:v>
                </c:pt>
              </c:strCache>
            </c:strRef>
          </c:cat>
          <c:val>
            <c:numRef>
              <c:f>'Volume and Value by Month'!$N$4:$N$15</c:f>
              <c:numCache>
                <c:formatCode>#,##0</c:formatCode>
                <c:ptCount val="12"/>
                <c:pt idx="0">
                  <c:v>740.73069999999996</c:v>
                </c:pt>
                <c:pt idx="1">
                  <c:v>876.60170000000005</c:v>
                </c:pt>
                <c:pt idx="2">
                  <c:v>936.80930000000001</c:v>
                </c:pt>
                <c:pt idx="3">
                  <c:v>887.05039999999997</c:v>
                </c:pt>
                <c:pt idx="4">
                  <c:v>1019.429</c:v>
                </c:pt>
                <c:pt idx="5">
                  <c:v>1260.883</c:v>
                </c:pt>
                <c:pt idx="6">
                  <c:v>1368.086</c:v>
                </c:pt>
                <c:pt idx="7">
                  <c:v>1340.491</c:v>
                </c:pt>
                <c:pt idx="8">
                  <c:v>1441.1279999999999</c:v>
                </c:pt>
                <c:pt idx="9">
                  <c:v>1343.0920000000001</c:v>
                </c:pt>
                <c:pt idx="10">
                  <c:v>1687.4690000000001</c:v>
                </c:pt>
                <c:pt idx="11">
                  <c:v>1393.6420000000001</c:v>
                </c:pt>
              </c:numCache>
            </c:numRef>
          </c:val>
          <c:smooth val="0"/>
          <c:extLst>
            <c:ext xmlns:c16="http://schemas.microsoft.com/office/drawing/2014/chart" uri="{C3380CC4-5D6E-409C-BE32-E72D297353CC}">
              <c16:uniqueId val="{00000002-1D38-439F-834F-C1ECECC32497}"/>
            </c:ext>
          </c:extLst>
        </c:ser>
        <c:dLbls>
          <c:showLegendKey val="0"/>
          <c:showVal val="0"/>
          <c:showCatName val="0"/>
          <c:showSerName val="0"/>
          <c:showPercent val="0"/>
          <c:showBubbleSize val="0"/>
        </c:dLbls>
        <c:marker val="1"/>
        <c:smooth val="0"/>
        <c:axId val="391882616"/>
        <c:axId val="391884584"/>
      </c:lineChart>
      <c:catAx>
        <c:axId val="813835616"/>
        <c:scaling>
          <c:orientation val="minMax"/>
        </c:scaling>
        <c:delete val="0"/>
        <c:axPos val="b"/>
        <c:numFmt formatCode="General" sourceLinked="1"/>
        <c:majorTickMark val="none"/>
        <c:minorTickMark val="none"/>
        <c:tickLblPos val="low"/>
        <c:spPr>
          <a:noFill/>
          <a:ln w="3175" cap="flat" cmpd="sng" algn="ctr">
            <a:solidFill>
              <a:srgbClr val="000000"/>
            </a:solidFill>
            <a:prstDash val="solid"/>
            <a:round/>
          </a:ln>
          <a:effectLst/>
        </c:spPr>
        <c:txPr>
          <a:bodyPr rot="0" spcFirstLastPara="1" vertOverflow="ellipsis" wrap="square" anchor="ctr" anchorCtr="1"/>
          <a:lstStyle/>
          <a:p>
            <a:pPr>
              <a:defRPr sz="1100" b="0" i="0" u="none" strike="noStrike" kern="1200" baseline="0">
                <a:solidFill>
                  <a:sysClr val="windowText" lastClr="000000"/>
                </a:solidFill>
                <a:latin typeface="+mn-lt"/>
                <a:ea typeface="+mn-ea"/>
                <a:cs typeface="+mn-cs"/>
              </a:defRPr>
            </a:pPr>
            <a:endParaRPr lang="en-US"/>
          </a:p>
        </c:txPr>
        <c:crossAx val="813838568"/>
        <c:crosses val="autoZero"/>
        <c:auto val="1"/>
        <c:lblAlgn val="ctr"/>
        <c:lblOffset val="100"/>
        <c:noMultiLvlLbl val="0"/>
      </c:catAx>
      <c:valAx>
        <c:axId val="813838568"/>
        <c:scaling>
          <c:orientation val="minMax"/>
          <c:max val="7000"/>
        </c:scaling>
        <c:delete val="0"/>
        <c:axPos val="l"/>
        <c:title>
          <c:tx>
            <c:rich>
              <a:bodyPr rot="-540000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r>
                  <a:rPr lang="en-IE"/>
                  <a:t>Number of Loans</a:t>
                </a:r>
              </a:p>
            </c:rich>
          </c:tx>
          <c:overlay val="0"/>
          <c:spPr>
            <a:noFill/>
            <a:ln>
              <a:noFill/>
            </a:ln>
            <a:effectLst/>
          </c:spPr>
          <c:txPr>
            <a:bodyPr rot="-540000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US"/>
            </a:p>
          </c:txPr>
        </c:title>
        <c:numFmt formatCode="#,##0" sourceLinked="1"/>
        <c:majorTickMark val="none"/>
        <c:minorTickMark val="none"/>
        <c:tickLblPos val="nextTo"/>
        <c:spPr>
          <a:noFill/>
          <a:ln w="3175">
            <a:solidFill>
              <a:srgbClr val="000000"/>
            </a:solidFill>
            <a:prstDash val="solid"/>
          </a:ln>
          <a:effectLst/>
        </c:spPr>
        <c:txPr>
          <a:bodyPr rot="0" spcFirstLastPara="1" vertOverflow="ellipsis" wrap="square" anchor="ctr" anchorCtr="1"/>
          <a:lstStyle/>
          <a:p>
            <a:pPr>
              <a:defRPr sz="1100" b="0" i="0" u="none" strike="noStrike" kern="1200" baseline="0">
                <a:solidFill>
                  <a:sysClr val="windowText" lastClr="000000"/>
                </a:solidFill>
                <a:latin typeface="+mn-lt"/>
                <a:ea typeface="+mn-ea"/>
                <a:cs typeface="+mn-cs"/>
              </a:defRPr>
            </a:pPr>
            <a:endParaRPr lang="en-US"/>
          </a:p>
        </c:txPr>
        <c:crossAx val="813835616"/>
        <c:crosses val="autoZero"/>
        <c:crossBetween val="between"/>
      </c:valAx>
      <c:valAx>
        <c:axId val="391884584"/>
        <c:scaling>
          <c:orientation val="minMax"/>
          <c:max val="2500"/>
        </c:scaling>
        <c:delete val="0"/>
        <c:axPos val="r"/>
        <c:title>
          <c:tx>
            <c:rich>
              <a:bodyPr rot="-540000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r>
                  <a:rPr lang="en-IE" sz="1100" b="0" i="0" u="none" strike="noStrike" baseline="0">
                    <a:effectLst/>
                  </a:rPr>
                  <a:t>Value of Lending (€M)</a:t>
                </a:r>
                <a:endParaRPr lang="en-IE"/>
              </a:p>
            </c:rich>
          </c:tx>
          <c:overlay val="0"/>
          <c:spPr>
            <a:noFill/>
            <a:ln>
              <a:noFill/>
            </a:ln>
            <a:effectLst/>
          </c:spPr>
          <c:txPr>
            <a:bodyPr rot="-540000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US"/>
            </a:p>
          </c:txPr>
        </c:title>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US"/>
          </a:p>
        </c:txPr>
        <c:crossAx val="391882616"/>
        <c:crosses val="max"/>
        <c:crossBetween val="between"/>
      </c:valAx>
      <c:catAx>
        <c:axId val="391882616"/>
        <c:scaling>
          <c:orientation val="minMax"/>
        </c:scaling>
        <c:delete val="1"/>
        <c:axPos val="b"/>
        <c:majorTickMark val="out"/>
        <c:minorTickMark val="none"/>
        <c:tickLblPos val="nextTo"/>
        <c:crossAx val="391884584"/>
        <c:crosses val="autoZero"/>
        <c:auto val="1"/>
        <c:lblAlgn val="ctr"/>
        <c:lblOffset val="100"/>
        <c:noMultiLvlLbl val="0"/>
      </c:catAx>
      <c:spPr>
        <a:noFill/>
        <a:ln w="3175">
          <a:solidFill>
            <a:srgbClr val="000000"/>
          </a:solidFill>
          <a:prstDash val="solid"/>
        </a:ln>
        <a:effectLst/>
      </c:spPr>
    </c:plotArea>
    <c:legend>
      <c:legendPos val="b"/>
      <c:legendEntry>
        <c:idx val="2"/>
        <c:delete val="1"/>
      </c:legendEntry>
      <c:layout>
        <c:manualLayout>
          <c:xMode val="edge"/>
          <c:yMode val="edge"/>
          <c:x val="0"/>
          <c:y val="0.91324328181161429"/>
          <c:w val="0.99724630523702229"/>
          <c:h val="7.0794052853613509E-2"/>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rgbClr val="FFFFFF"/>
    </a:solidFill>
    <a:ln w="25400" cap="flat" cmpd="sng" algn="ctr">
      <a:noFill/>
      <a:round/>
    </a:ln>
    <a:effectLst/>
  </c:spPr>
  <c:txPr>
    <a:bodyPr/>
    <a:lstStyle/>
    <a:p>
      <a:pPr>
        <a:defRPr sz="1100">
          <a:solidFill>
            <a:sysClr val="windowText" lastClr="000000"/>
          </a:solidFill>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488849241748439E-2"/>
          <c:y val="3.0238095238095238E-2"/>
          <c:w val="0.81955700647218477"/>
          <c:h val="0.62636054421768705"/>
        </c:manualLayout>
      </c:layout>
      <c:lineChart>
        <c:grouping val="standard"/>
        <c:varyColors val="0"/>
        <c:ser>
          <c:idx val="0"/>
          <c:order val="0"/>
          <c:tx>
            <c:strRef>
              <c:f>'Trend over Time in LTV and LTI'!$C$31</c:f>
              <c:strCache>
                <c:ptCount val="1"/>
                <c:pt idx="0">
                  <c:v>LTI FTB P10</c:v>
                </c:pt>
              </c:strCache>
            </c:strRef>
          </c:tx>
          <c:spPr>
            <a:ln w="19050" cap="sq">
              <a:solidFill>
                <a:srgbClr val="5EC5C2"/>
              </a:solidFill>
              <a:prstDash val="solid"/>
              <a:round/>
            </a:ln>
            <a:effectLst/>
          </c:spPr>
          <c:marker>
            <c:symbol val="none"/>
          </c:marker>
          <c:cat>
            <c:numRef>
              <c:f>'Trend over Time in LTV and LTI'!$B$32:$B$48</c:f>
              <c:numCache>
                <c:formatCode>General</c:formatCode>
                <c:ptCount val="17"/>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pt idx="14">
                  <c:v>2020</c:v>
                </c:pt>
                <c:pt idx="15">
                  <c:v>2021</c:v>
                </c:pt>
                <c:pt idx="16">
                  <c:v>2022</c:v>
                </c:pt>
              </c:numCache>
            </c:numRef>
          </c:cat>
          <c:val>
            <c:numRef>
              <c:f>'Trend over Time in LTV and LTI'!$C$32:$C$48</c:f>
              <c:numCache>
                <c:formatCode>0.0</c:formatCode>
                <c:ptCount val="17"/>
                <c:pt idx="0">
                  <c:v>2.6500000953674316</c:v>
                </c:pt>
                <c:pt idx="1">
                  <c:v>2.6800000667572021</c:v>
                </c:pt>
                <c:pt idx="2">
                  <c:v>2.6400001049041748</c:v>
                </c:pt>
                <c:pt idx="3">
                  <c:v>2.3900001049041748</c:v>
                </c:pt>
                <c:pt idx="4">
                  <c:v>2.2200000286102295</c:v>
                </c:pt>
                <c:pt idx="5">
                  <c:v>1.9099999666213989</c:v>
                </c:pt>
                <c:pt idx="6">
                  <c:v>1.5700000524520874</c:v>
                </c:pt>
                <c:pt idx="7">
                  <c:v>1.440000057220459</c:v>
                </c:pt>
                <c:pt idx="8">
                  <c:v>1.5099999904632568</c:v>
                </c:pt>
                <c:pt idx="9">
                  <c:v>1.7300000190734863</c:v>
                </c:pt>
                <c:pt idx="10">
                  <c:v>1.8700000047683716</c:v>
                </c:pt>
                <c:pt idx="11">
                  <c:v>2.0299999713897705</c:v>
                </c:pt>
                <c:pt idx="12">
                  <c:v>2.119999885559082</c:v>
                </c:pt>
                <c:pt idx="13">
                  <c:v>2.1700000762939453</c:v>
                </c:pt>
                <c:pt idx="14">
                  <c:v>2.2400000095367432</c:v>
                </c:pt>
                <c:pt idx="15">
                  <c:v>2.3299999237060547</c:v>
                </c:pt>
                <c:pt idx="16">
                  <c:v>2.3900001049041748</c:v>
                </c:pt>
              </c:numCache>
            </c:numRef>
          </c:val>
          <c:smooth val="0"/>
          <c:extLst>
            <c:ext xmlns:c16="http://schemas.microsoft.com/office/drawing/2014/chart" uri="{C3380CC4-5D6E-409C-BE32-E72D297353CC}">
              <c16:uniqueId val="{00000000-8B97-4EB4-83A9-568ABBE226C8}"/>
            </c:ext>
          </c:extLst>
        </c:ser>
        <c:ser>
          <c:idx val="1"/>
          <c:order val="1"/>
          <c:tx>
            <c:strRef>
              <c:f>'Trend over Time in LTV and LTI'!$D$31</c:f>
              <c:strCache>
                <c:ptCount val="1"/>
                <c:pt idx="0">
                  <c:v>LTI FTB P25</c:v>
                </c:pt>
              </c:strCache>
            </c:strRef>
          </c:tx>
          <c:spPr>
            <a:ln w="19050" cap="sq">
              <a:solidFill>
                <a:srgbClr val="007DC3"/>
              </a:solidFill>
              <a:prstDash val="solid"/>
              <a:round/>
            </a:ln>
            <a:effectLst/>
          </c:spPr>
          <c:marker>
            <c:symbol val="none"/>
          </c:marker>
          <c:cat>
            <c:numRef>
              <c:f>'Trend over Time in LTV and LTI'!$B$32:$B$48</c:f>
              <c:numCache>
                <c:formatCode>General</c:formatCode>
                <c:ptCount val="17"/>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pt idx="14">
                  <c:v>2020</c:v>
                </c:pt>
                <c:pt idx="15">
                  <c:v>2021</c:v>
                </c:pt>
                <c:pt idx="16">
                  <c:v>2022</c:v>
                </c:pt>
              </c:numCache>
            </c:numRef>
          </c:cat>
          <c:val>
            <c:numRef>
              <c:f>'Trend over Time in LTV and LTI'!$D$32:$D$48</c:f>
              <c:numCache>
                <c:formatCode>0.0</c:formatCode>
                <c:ptCount val="17"/>
                <c:pt idx="0">
                  <c:v>3.4800000190734863</c:v>
                </c:pt>
                <c:pt idx="1">
                  <c:v>3.5499999523162842</c:v>
                </c:pt>
                <c:pt idx="2">
                  <c:v>3.5</c:v>
                </c:pt>
                <c:pt idx="3">
                  <c:v>3.1500000953674316</c:v>
                </c:pt>
                <c:pt idx="4">
                  <c:v>2.869999885559082</c:v>
                </c:pt>
                <c:pt idx="5">
                  <c:v>2.5399999618530273</c:v>
                </c:pt>
                <c:pt idx="6">
                  <c:v>2.2000000476837158</c:v>
                </c:pt>
                <c:pt idx="7">
                  <c:v>2.0099999904632568</c:v>
                </c:pt>
                <c:pt idx="8">
                  <c:v>2.0399999618530273</c:v>
                </c:pt>
                <c:pt idx="9">
                  <c:v>2.309999942779541</c:v>
                </c:pt>
                <c:pt idx="10">
                  <c:v>2.440000057220459</c:v>
                </c:pt>
                <c:pt idx="11">
                  <c:v>2.5799999237060547</c:v>
                </c:pt>
                <c:pt idx="12">
                  <c:v>2.6800000667572021</c:v>
                </c:pt>
                <c:pt idx="13">
                  <c:v>2.7300000190734863</c:v>
                </c:pt>
                <c:pt idx="14">
                  <c:v>2.7799999713897705</c:v>
                </c:pt>
                <c:pt idx="15">
                  <c:v>2.869999885559082</c:v>
                </c:pt>
                <c:pt idx="16">
                  <c:v>2.9200000762939453</c:v>
                </c:pt>
              </c:numCache>
            </c:numRef>
          </c:val>
          <c:smooth val="0"/>
          <c:extLst>
            <c:ext xmlns:c16="http://schemas.microsoft.com/office/drawing/2014/chart" uri="{C3380CC4-5D6E-409C-BE32-E72D297353CC}">
              <c16:uniqueId val="{00000001-8B97-4EB4-83A9-568ABBE226C8}"/>
            </c:ext>
          </c:extLst>
        </c:ser>
        <c:ser>
          <c:idx val="2"/>
          <c:order val="2"/>
          <c:tx>
            <c:strRef>
              <c:f>'Trend over Time in LTV and LTI'!$E$31</c:f>
              <c:strCache>
                <c:ptCount val="1"/>
                <c:pt idx="0">
                  <c:v>LTI FTB Median</c:v>
                </c:pt>
              </c:strCache>
            </c:strRef>
          </c:tx>
          <c:spPr>
            <a:ln w="19050" cap="sq">
              <a:solidFill>
                <a:srgbClr val="D12E7C"/>
              </a:solidFill>
              <a:prstDash val="dash"/>
              <a:round/>
            </a:ln>
            <a:effectLst/>
          </c:spPr>
          <c:marker>
            <c:symbol val="none"/>
          </c:marker>
          <c:cat>
            <c:numRef>
              <c:f>'Trend over Time in LTV and LTI'!$B$32:$B$48</c:f>
              <c:numCache>
                <c:formatCode>General</c:formatCode>
                <c:ptCount val="17"/>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pt idx="14">
                  <c:v>2020</c:v>
                </c:pt>
                <c:pt idx="15">
                  <c:v>2021</c:v>
                </c:pt>
                <c:pt idx="16">
                  <c:v>2022</c:v>
                </c:pt>
              </c:numCache>
            </c:numRef>
          </c:cat>
          <c:val>
            <c:numRef>
              <c:f>'Trend over Time in LTV and LTI'!$E$32:$E$48</c:f>
              <c:numCache>
                <c:formatCode>0.0</c:formatCode>
                <c:ptCount val="17"/>
                <c:pt idx="0">
                  <c:v>4.2300000190734863</c:v>
                </c:pt>
                <c:pt idx="1">
                  <c:v>4.320000171661377</c:v>
                </c:pt>
                <c:pt idx="2">
                  <c:v>4.4000000953674316</c:v>
                </c:pt>
                <c:pt idx="3">
                  <c:v>3.9800000190734863</c:v>
                </c:pt>
                <c:pt idx="4">
                  <c:v>3.690000057220459</c:v>
                </c:pt>
                <c:pt idx="5">
                  <c:v>3.3399999141693115</c:v>
                </c:pt>
                <c:pt idx="6">
                  <c:v>2.9300000667572021</c:v>
                </c:pt>
                <c:pt idx="7">
                  <c:v>2.690000057220459</c:v>
                </c:pt>
                <c:pt idx="8">
                  <c:v>2.6800000667572021</c:v>
                </c:pt>
                <c:pt idx="9">
                  <c:v>2.9100000858306885</c:v>
                </c:pt>
                <c:pt idx="10">
                  <c:v>3.0099999904632568</c:v>
                </c:pt>
                <c:pt idx="11">
                  <c:v>3.1500000953674316</c:v>
                </c:pt>
                <c:pt idx="12">
                  <c:v>3.2200000286102295</c:v>
                </c:pt>
                <c:pt idx="13">
                  <c:v>3.25</c:v>
                </c:pt>
                <c:pt idx="14">
                  <c:v>3.2699999809265137</c:v>
                </c:pt>
                <c:pt idx="15">
                  <c:v>3.3399999141693115</c:v>
                </c:pt>
                <c:pt idx="16">
                  <c:v>3.3599998950958252</c:v>
                </c:pt>
              </c:numCache>
            </c:numRef>
          </c:val>
          <c:smooth val="0"/>
          <c:extLst>
            <c:ext xmlns:c16="http://schemas.microsoft.com/office/drawing/2014/chart" uri="{C3380CC4-5D6E-409C-BE32-E72D297353CC}">
              <c16:uniqueId val="{00000002-8B97-4EB4-83A9-568ABBE226C8}"/>
            </c:ext>
          </c:extLst>
        </c:ser>
        <c:ser>
          <c:idx val="3"/>
          <c:order val="3"/>
          <c:tx>
            <c:strRef>
              <c:f>'Trend over Time in LTV and LTI'!$F$31</c:f>
              <c:strCache>
                <c:ptCount val="1"/>
                <c:pt idx="0">
                  <c:v>LTI FTB P75</c:v>
                </c:pt>
              </c:strCache>
            </c:strRef>
          </c:tx>
          <c:spPr>
            <a:ln w="19050" cap="sq">
              <a:solidFill>
                <a:srgbClr val="F57E20"/>
              </a:solidFill>
              <a:prstDash val="solid"/>
              <a:round/>
            </a:ln>
            <a:effectLst/>
          </c:spPr>
          <c:marker>
            <c:symbol val="none"/>
          </c:marker>
          <c:cat>
            <c:numRef>
              <c:f>'Trend over Time in LTV and LTI'!$B$32:$B$48</c:f>
              <c:numCache>
                <c:formatCode>General</c:formatCode>
                <c:ptCount val="17"/>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pt idx="14">
                  <c:v>2020</c:v>
                </c:pt>
                <c:pt idx="15">
                  <c:v>2021</c:v>
                </c:pt>
                <c:pt idx="16">
                  <c:v>2022</c:v>
                </c:pt>
              </c:numCache>
            </c:numRef>
          </c:cat>
          <c:val>
            <c:numRef>
              <c:f>'Trend over Time in LTV and LTI'!$F$32:$F$48</c:f>
              <c:numCache>
                <c:formatCode>0.0</c:formatCode>
                <c:ptCount val="17"/>
                <c:pt idx="0">
                  <c:v>4.8899998664855957</c:v>
                </c:pt>
                <c:pt idx="1">
                  <c:v>5</c:v>
                </c:pt>
                <c:pt idx="2">
                  <c:v>5.190000057220459</c:v>
                </c:pt>
                <c:pt idx="3">
                  <c:v>4.7600002288818359</c:v>
                </c:pt>
                <c:pt idx="4">
                  <c:v>4.380000114440918</c:v>
                </c:pt>
                <c:pt idx="5">
                  <c:v>4.0999999046325684</c:v>
                </c:pt>
                <c:pt idx="6">
                  <c:v>3.690000057220459</c:v>
                </c:pt>
                <c:pt idx="7">
                  <c:v>3.3599998950958252</c:v>
                </c:pt>
                <c:pt idx="8">
                  <c:v>3.3399999141693115</c:v>
                </c:pt>
                <c:pt idx="9">
                  <c:v>3.4500000476837158</c:v>
                </c:pt>
                <c:pt idx="10">
                  <c:v>3.4300000667572021</c:v>
                </c:pt>
                <c:pt idx="11">
                  <c:v>3.4900000095367432</c:v>
                </c:pt>
                <c:pt idx="12">
                  <c:v>3.4900000095367432</c:v>
                </c:pt>
                <c:pt idx="13">
                  <c:v>3.4900000095367432</c:v>
                </c:pt>
                <c:pt idx="14">
                  <c:v>3.4900000095367432</c:v>
                </c:pt>
                <c:pt idx="15">
                  <c:v>3.5</c:v>
                </c:pt>
                <c:pt idx="16">
                  <c:v>3.5</c:v>
                </c:pt>
              </c:numCache>
            </c:numRef>
          </c:val>
          <c:smooth val="0"/>
          <c:extLst>
            <c:ext xmlns:c16="http://schemas.microsoft.com/office/drawing/2014/chart" uri="{C3380CC4-5D6E-409C-BE32-E72D297353CC}">
              <c16:uniqueId val="{00000003-8B97-4EB4-83A9-568ABBE226C8}"/>
            </c:ext>
          </c:extLst>
        </c:ser>
        <c:ser>
          <c:idx val="4"/>
          <c:order val="4"/>
          <c:tx>
            <c:strRef>
              <c:f>'Trend over Time in LTV and LTI'!$G$31</c:f>
              <c:strCache>
                <c:ptCount val="1"/>
                <c:pt idx="0">
                  <c:v>LTI FTB P90 </c:v>
                </c:pt>
              </c:strCache>
            </c:strRef>
          </c:tx>
          <c:spPr>
            <a:ln w="19050" cap="sq">
              <a:solidFill>
                <a:srgbClr val="D4E388"/>
              </a:solidFill>
              <a:prstDash val="solid"/>
              <a:round/>
            </a:ln>
            <a:effectLst/>
          </c:spPr>
          <c:marker>
            <c:symbol val="none"/>
          </c:marker>
          <c:cat>
            <c:numRef>
              <c:f>'Trend over Time in LTV and LTI'!$B$32:$B$48</c:f>
              <c:numCache>
                <c:formatCode>General</c:formatCode>
                <c:ptCount val="17"/>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pt idx="14">
                  <c:v>2020</c:v>
                </c:pt>
                <c:pt idx="15">
                  <c:v>2021</c:v>
                </c:pt>
                <c:pt idx="16">
                  <c:v>2022</c:v>
                </c:pt>
              </c:numCache>
            </c:numRef>
          </c:cat>
          <c:val>
            <c:numRef>
              <c:f>'Trend over Time in LTV and LTI'!$G$32:$G$48</c:f>
              <c:numCache>
                <c:formatCode>0.0</c:formatCode>
                <c:ptCount val="17"/>
                <c:pt idx="0">
                  <c:v>5.4499998092651367</c:v>
                </c:pt>
                <c:pt idx="1">
                  <c:v>5.6399998664855957</c:v>
                </c:pt>
                <c:pt idx="2">
                  <c:v>5.8299999237060547</c:v>
                </c:pt>
                <c:pt idx="3">
                  <c:v>5.3600001335144043</c:v>
                </c:pt>
                <c:pt idx="4">
                  <c:v>4.940000057220459</c:v>
                </c:pt>
                <c:pt idx="5">
                  <c:v>4.6500000953674316</c:v>
                </c:pt>
                <c:pt idx="6">
                  <c:v>4.3000001907348633</c:v>
                </c:pt>
                <c:pt idx="7">
                  <c:v>3.9000000953674316</c:v>
                </c:pt>
                <c:pt idx="8">
                  <c:v>3.8399999141693115</c:v>
                </c:pt>
                <c:pt idx="9">
                  <c:v>3.8499999046325684</c:v>
                </c:pt>
                <c:pt idx="10">
                  <c:v>3.690000057220459</c:v>
                </c:pt>
                <c:pt idx="11">
                  <c:v>3.9100000858306885</c:v>
                </c:pt>
                <c:pt idx="12">
                  <c:v>3.7699999809265137</c:v>
                </c:pt>
                <c:pt idx="13">
                  <c:v>3.7400000095367432</c:v>
                </c:pt>
                <c:pt idx="14">
                  <c:v>3.5</c:v>
                </c:pt>
                <c:pt idx="15">
                  <c:v>3.630000114440918</c:v>
                </c:pt>
                <c:pt idx="16">
                  <c:v>3.7999999523162842</c:v>
                </c:pt>
              </c:numCache>
            </c:numRef>
          </c:val>
          <c:smooth val="0"/>
          <c:extLst>
            <c:ext xmlns:c16="http://schemas.microsoft.com/office/drawing/2014/chart" uri="{C3380CC4-5D6E-409C-BE32-E72D297353CC}">
              <c16:uniqueId val="{00000004-8B97-4EB4-83A9-568ABBE226C8}"/>
            </c:ext>
          </c:extLst>
        </c:ser>
        <c:dLbls>
          <c:showLegendKey val="0"/>
          <c:showVal val="0"/>
          <c:showCatName val="0"/>
          <c:showSerName val="0"/>
          <c:showPercent val="0"/>
          <c:showBubbleSize val="0"/>
        </c:dLbls>
        <c:smooth val="0"/>
        <c:axId val="317666304"/>
        <c:axId val="317673520"/>
      </c:lineChart>
      <c:catAx>
        <c:axId val="317666304"/>
        <c:scaling>
          <c:orientation val="minMax"/>
        </c:scaling>
        <c:delete val="0"/>
        <c:axPos val="b"/>
        <c:numFmt formatCode="General" sourceLinked="1"/>
        <c:majorTickMark val="none"/>
        <c:minorTickMark val="none"/>
        <c:tickLblPos val="low"/>
        <c:spPr>
          <a:noFill/>
          <a:ln w="3175" cap="flat" cmpd="sng" algn="ctr">
            <a:solidFill>
              <a:srgbClr val="000000"/>
            </a:solidFill>
            <a:prstDash val="solid"/>
            <a:round/>
          </a:ln>
          <a:effectLst/>
        </c:spPr>
        <c:txPr>
          <a:bodyPr rot="0" spcFirstLastPara="1" vertOverflow="ellipsis" wrap="square" anchor="ctr" anchorCtr="1"/>
          <a:lstStyle/>
          <a:p>
            <a:pPr>
              <a:defRPr sz="1100" b="0" i="0" u="none" strike="noStrike" kern="1200" baseline="0">
                <a:solidFill>
                  <a:sysClr val="windowText" lastClr="000000"/>
                </a:solidFill>
                <a:latin typeface="+mn-lt"/>
                <a:ea typeface="+mn-ea"/>
                <a:cs typeface="+mn-cs"/>
              </a:defRPr>
            </a:pPr>
            <a:endParaRPr lang="en-US"/>
          </a:p>
        </c:txPr>
        <c:crossAx val="317673520"/>
        <c:crosses val="autoZero"/>
        <c:auto val="1"/>
        <c:lblAlgn val="ctr"/>
        <c:lblOffset val="100"/>
        <c:noMultiLvlLbl val="0"/>
      </c:catAx>
      <c:valAx>
        <c:axId val="317673520"/>
        <c:scaling>
          <c:orientation val="minMax"/>
        </c:scaling>
        <c:delete val="0"/>
        <c:axPos val="l"/>
        <c:numFmt formatCode="0.0" sourceLinked="1"/>
        <c:majorTickMark val="none"/>
        <c:minorTickMark val="none"/>
        <c:tickLblPos val="nextTo"/>
        <c:spPr>
          <a:noFill/>
          <a:ln w="3175">
            <a:solidFill>
              <a:srgbClr val="000000"/>
            </a:solidFill>
            <a:prstDash val="solid"/>
          </a:ln>
          <a:effectLst/>
        </c:spPr>
        <c:txPr>
          <a:bodyPr rot="0" spcFirstLastPara="1" vertOverflow="ellipsis" wrap="square" anchor="ctr" anchorCtr="1"/>
          <a:lstStyle/>
          <a:p>
            <a:pPr>
              <a:defRPr sz="1100" b="0" i="0" u="none" strike="noStrike" kern="1200" baseline="0">
                <a:solidFill>
                  <a:sysClr val="windowText" lastClr="000000"/>
                </a:solidFill>
                <a:latin typeface="+mn-lt"/>
                <a:ea typeface="+mn-ea"/>
                <a:cs typeface="+mn-cs"/>
              </a:defRPr>
            </a:pPr>
            <a:endParaRPr lang="en-US"/>
          </a:p>
        </c:txPr>
        <c:crossAx val="317666304"/>
        <c:crosses val="autoZero"/>
        <c:crossBetween val="midCat"/>
      </c:valAx>
      <c:spPr>
        <a:noFill/>
        <a:ln w="3175">
          <a:solidFill>
            <a:srgbClr val="000000"/>
          </a:solidFill>
          <a:prstDash val="solid"/>
        </a:ln>
        <a:effectLst/>
      </c:spPr>
    </c:plotArea>
    <c:legend>
      <c:legendPos val="b"/>
      <c:layout>
        <c:manualLayout>
          <c:xMode val="edge"/>
          <c:yMode val="edge"/>
          <c:x val="0"/>
          <c:y val="0.77681405895691613"/>
          <c:w val="0.99758965460170435"/>
          <c:h val="0.2231859410430839"/>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rgbClr val="FFFFFF"/>
    </a:solidFill>
    <a:ln w="25400" cap="flat" cmpd="sng" algn="ctr">
      <a:noFill/>
      <a:round/>
    </a:ln>
    <a:effectLst/>
  </c:spPr>
  <c:txPr>
    <a:bodyPr/>
    <a:lstStyle/>
    <a:p>
      <a:pPr>
        <a:defRPr sz="1100">
          <a:solidFill>
            <a:sysClr val="windowText" lastClr="000000"/>
          </a:solidFill>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7302180803613789E-2"/>
          <c:y val="3.0238095238095238E-2"/>
          <c:w val="0.81955700647218477"/>
          <c:h val="0.62636054421768705"/>
        </c:manualLayout>
      </c:layout>
      <c:lineChart>
        <c:grouping val="standard"/>
        <c:varyColors val="0"/>
        <c:ser>
          <c:idx val="0"/>
          <c:order val="0"/>
          <c:tx>
            <c:strRef>
              <c:f>'Trend over Time in LTV and LTI'!$H$31</c:f>
              <c:strCache>
                <c:ptCount val="1"/>
                <c:pt idx="0">
                  <c:v>LTV FTB P10</c:v>
                </c:pt>
              </c:strCache>
            </c:strRef>
          </c:tx>
          <c:spPr>
            <a:ln w="19050" cap="sq">
              <a:solidFill>
                <a:srgbClr val="5EC5C2"/>
              </a:solidFill>
              <a:prstDash val="solid"/>
              <a:round/>
            </a:ln>
            <a:effectLst/>
          </c:spPr>
          <c:marker>
            <c:symbol val="none"/>
          </c:marker>
          <c:cat>
            <c:numRef>
              <c:f>'Trend over Time in LTV and LTI'!$B$32:$B$48</c:f>
              <c:numCache>
                <c:formatCode>General</c:formatCode>
                <c:ptCount val="17"/>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pt idx="14">
                  <c:v>2020</c:v>
                </c:pt>
                <c:pt idx="15">
                  <c:v>2021</c:v>
                </c:pt>
                <c:pt idx="16">
                  <c:v>2022</c:v>
                </c:pt>
              </c:numCache>
            </c:numRef>
          </c:cat>
          <c:val>
            <c:numRef>
              <c:f>'Trend over Time in LTV and LTI'!$H$32:$H$48</c:f>
              <c:numCache>
                <c:formatCode>0</c:formatCode>
                <c:ptCount val="17"/>
                <c:pt idx="0">
                  <c:v>28.319999694824219</c:v>
                </c:pt>
                <c:pt idx="1">
                  <c:v>22.079999923706055</c:v>
                </c:pt>
                <c:pt idx="2">
                  <c:v>14.439999580383301</c:v>
                </c:pt>
                <c:pt idx="3">
                  <c:v>14</c:v>
                </c:pt>
                <c:pt idx="4">
                  <c:v>25.090000152587891</c:v>
                </c:pt>
                <c:pt idx="5">
                  <c:v>33.770000457763672</c:v>
                </c:pt>
                <c:pt idx="6">
                  <c:v>37.540000915527344</c:v>
                </c:pt>
                <c:pt idx="7">
                  <c:v>41.509998321533203</c:v>
                </c:pt>
                <c:pt idx="8">
                  <c:v>46.709999084472656</c:v>
                </c:pt>
                <c:pt idx="9">
                  <c:v>56.139999389648438</c:v>
                </c:pt>
                <c:pt idx="10">
                  <c:v>57.139999389648438</c:v>
                </c:pt>
                <c:pt idx="11">
                  <c:v>59.490001678466797</c:v>
                </c:pt>
                <c:pt idx="12">
                  <c:v>59.430000305175781</c:v>
                </c:pt>
                <c:pt idx="13">
                  <c:v>62.020000457763672</c:v>
                </c:pt>
                <c:pt idx="14">
                  <c:v>64.910003662109375</c:v>
                </c:pt>
                <c:pt idx="15">
                  <c:v>62.060001373291016</c:v>
                </c:pt>
                <c:pt idx="16">
                  <c:v>61.200000762939453</c:v>
                </c:pt>
              </c:numCache>
            </c:numRef>
          </c:val>
          <c:smooth val="0"/>
          <c:extLst>
            <c:ext xmlns:c16="http://schemas.microsoft.com/office/drawing/2014/chart" uri="{C3380CC4-5D6E-409C-BE32-E72D297353CC}">
              <c16:uniqueId val="{00000000-04DA-416F-8D0E-FE8670BC42A6}"/>
            </c:ext>
          </c:extLst>
        </c:ser>
        <c:ser>
          <c:idx val="1"/>
          <c:order val="1"/>
          <c:tx>
            <c:strRef>
              <c:f>'Trend over Time in LTV and LTI'!$I$31</c:f>
              <c:strCache>
                <c:ptCount val="1"/>
                <c:pt idx="0">
                  <c:v>LTV FTB P25</c:v>
                </c:pt>
              </c:strCache>
            </c:strRef>
          </c:tx>
          <c:spPr>
            <a:ln w="19050" cap="sq">
              <a:solidFill>
                <a:srgbClr val="007DC3"/>
              </a:solidFill>
              <a:prstDash val="solid"/>
              <a:round/>
            </a:ln>
            <a:effectLst/>
          </c:spPr>
          <c:marker>
            <c:symbol val="none"/>
          </c:marker>
          <c:cat>
            <c:numRef>
              <c:f>'Trend over Time in LTV and LTI'!$B$32:$B$48</c:f>
              <c:numCache>
                <c:formatCode>General</c:formatCode>
                <c:ptCount val="17"/>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pt idx="14">
                  <c:v>2020</c:v>
                </c:pt>
                <c:pt idx="15">
                  <c:v>2021</c:v>
                </c:pt>
                <c:pt idx="16">
                  <c:v>2022</c:v>
                </c:pt>
              </c:numCache>
            </c:numRef>
          </c:cat>
          <c:val>
            <c:numRef>
              <c:f>'Trend over Time in LTV and LTI'!$I$32:$I$48</c:f>
              <c:numCache>
                <c:formatCode>0</c:formatCode>
                <c:ptCount val="17"/>
                <c:pt idx="0">
                  <c:v>61.540000915527344</c:v>
                </c:pt>
                <c:pt idx="1">
                  <c:v>54.029998779296875</c:v>
                </c:pt>
                <c:pt idx="2">
                  <c:v>50</c:v>
                </c:pt>
                <c:pt idx="3">
                  <c:v>54.560001373291016</c:v>
                </c:pt>
                <c:pt idx="4">
                  <c:v>64.30999755859375</c:v>
                </c:pt>
                <c:pt idx="5">
                  <c:v>62.860000610351563</c:v>
                </c:pt>
                <c:pt idx="6">
                  <c:v>64.400001525878906</c:v>
                </c:pt>
                <c:pt idx="7">
                  <c:v>65</c:v>
                </c:pt>
                <c:pt idx="8">
                  <c:v>69.230003356933594</c:v>
                </c:pt>
                <c:pt idx="9">
                  <c:v>72.860000610351563</c:v>
                </c:pt>
                <c:pt idx="10">
                  <c:v>73.790000915527344</c:v>
                </c:pt>
                <c:pt idx="11">
                  <c:v>75</c:v>
                </c:pt>
                <c:pt idx="12">
                  <c:v>75</c:v>
                </c:pt>
                <c:pt idx="13">
                  <c:v>76.839996337890625</c:v>
                </c:pt>
                <c:pt idx="14">
                  <c:v>77.779998779296875</c:v>
                </c:pt>
                <c:pt idx="15">
                  <c:v>75.55999755859375</c:v>
                </c:pt>
                <c:pt idx="16">
                  <c:v>75</c:v>
                </c:pt>
              </c:numCache>
            </c:numRef>
          </c:val>
          <c:smooth val="0"/>
          <c:extLst>
            <c:ext xmlns:c16="http://schemas.microsoft.com/office/drawing/2014/chart" uri="{C3380CC4-5D6E-409C-BE32-E72D297353CC}">
              <c16:uniqueId val="{00000005-04DA-416F-8D0E-FE8670BC42A6}"/>
            </c:ext>
          </c:extLst>
        </c:ser>
        <c:ser>
          <c:idx val="2"/>
          <c:order val="2"/>
          <c:tx>
            <c:strRef>
              <c:f>'Trend over Time in LTV and LTI'!$J$31</c:f>
              <c:strCache>
                <c:ptCount val="1"/>
                <c:pt idx="0">
                  <c:v>LTV FTB Median</c:v>
                </c:pt>
              </c:strCache>
            </c:strRef>
          </c:tx>
          <c:spPr>
            <a:ln w="19050" cap="sq">
              <a:solidFill>
                <a:srgbClr val="D12E7C"/>
              </a:solidFill>
              <a:prstDash val="dash"/>
              <a:round/>
            </a:ln>
            <a:effectLst/>
          </c:spPr>
          <c:marker>
            <c:symbol val="none"/>
          </c:marker>
          <c:cat>
            <c:numRef>
              <c:f>'Trend over Time in LTV and LTI'!$B$32:$B$48</c:f>
              <c:numCache>
                <c:formatCode>General</c:formatCode>
                <c:ptCount val="17"/>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pt idx="14">
                  <c:v>2020</c:v>
                </c:pt>
                <c:pt idx="15">
                  <c:v>2021</c:v>
                </c:pt>
                <c:pt idx="16">
                  <c:v>2022</c:v>
                </c:pt>
              </c:numCache>
            </c:numRef>
          </c:cat>
          <c:val>
            <c:numRef>
              <c:f>'Trend over Time in LTV and LTI'!$J$32:$J$48</c:f>
              <c:numCache>
                <c:formatCode>0</c:formatCode>
                <c:ptCount val="17"/>
                <c:pt idx="0">
                  <c:v>88.459999084472656</c:v>
                </c:pt>
                <c:pt idx="1">
                  <c:v>85</c:v>
                </c:pt>
                <c:pt idx="2">
                  <c:v>79.75</c:v>
                </c:pt>
                <c:pt idx="3">
                  <c:v>80</c:v>
                </c:pt>
                <c:pt idx="4">
                  <c:v>85</c:v>
                </c:pt>
                <c:pt idx="5">
                  <c:v>84.470001220703125</c:v>
                </c:pt>
                <c:pt idx="6">
                  <c:v>84.319999694824219</c:v>
                </c:pt>
                <c:pt idx="7">
                  <c:v>82.610000610351563</c:v>
                </c:pt>
                <c:pt idx="8">
                  <c:v>85</c:v>
                </c:pt>
                <c:pt idx="9">
                  <c:v>85</c:v>
                </c:pt>
                <c:pt idx="10">
                  <c:v>84.919998168945313</c:v>
                </c:pt>
                <c:pt idx="11">
                  <c:v>85.830001831054688</c:v>
                </c:pt>
                <c:pt idx="12">
                  <c:v>86.199996948242188</c:v>
                </c:pt>
                <c:pt idx="13">
                  <c:v>87.620002746582031</c:v>
                </c:pt>
                <c:pt idx="14">
                  <c:v>88</c:v>
                </c:pt>
                <c:pt idx="15">
                  <c:v>85.620002746582031</c:v>
                </c:pt>
                <c:pt idx="16">
                  <c:v>85.569999694824219</c:v>
                </c:pt>
              </c:numCache>
            </c:numRef>
          </c:val>
          <c:smooth val="0"/>
          <c:extLst>
            <c:ext xmlns:c16="http://schemas.microsoft.com/office/drawing/2014/chart" uri="{C3380CC4-5D6E-409C-BE32-E72D297353CC}">
              <c16:uniqueId val="{00000006-04DA-416F-8D0E-FE8670BC42A6}"/>
            </c:ext>
          </c:extLst>
        </c:ser>
        <c:ser>
          <c:idx val="3"/>
          <c:order val="3"/>
          <c:tx>
            <c:strRef>
              <c:f>'Trend over Time in LTV and LTI'!$K$31</c:f>
              <c:strCache>
                <c:ptCount val="1"/>
                <c:pt idx="0">
                  <c:v>LTV FTB P75</c:v>
                </c:pt>
              </c:strCache>
            </c:strRef>
          </c:tx>
          <c:spPr>
            <a:ln w="19050" cap="sq">
              <a:solidFill>
                <a:srgbClr val="F57E20"/>
              </a:solidFill>
              <a:prstDash val="solid"/>
              <a:round/>
            </a:ln>
            <a:effectLst/>
          </c:spPr>
          <c:marker>
            <c:symbol val="none"/>
          </c:marker>
          <c:cat>
            <c:numRef>
              <c:f>'Trend over Time in LTV and LTI'!$B$32:$B$48</c:f>
              <c:numCache>
                <c:formatCode>General</c:formatCode>
                <c:ptCount val="17"/>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pt idx="14">
                  <c:v>2020</c:v>
                </c:pt>
                <c:pt idx="15">
                  <c:v>2021</c:v>
                </c:pt>
                <c:pt idx="16">
                  <c:v>2022</c:v>
                </c:pt>
              </c:numCache>
            </c:numRef>
          </c:cat>
          <c:val>
            <c:numRef>
              <c:f>'Trend over Time in LTV and LTI'!$K$32:$K$48</c:f>
              <c:numCache>
                <c:formatCode>0</c:formatCode>
                <c:ptCount val="17"/>
                <c:pt idx="0">
                  <c:v>96.150001525878906</c:v>
                </c:pt>
                <c:pt idx="1">
                  <c:v>95</c:v>
                </c:pt>
                <c:pt idx="2">
                  <c:v>92</c:v>
                </c:pt>
                <c:pt idx="3">
                  <c:v>91.860000610351563</c:v>
                </c:pt>
                <c:pt idx="4">
                  <c:v>92</c:v>
                </c:pt>
                <c:pt idx="5">
                  <c:v>90</c:v>
                </c:pt>
                <c:pt idx="6">
                  <c:v>90</c:v>
                </c:pt>
                <c:pt idx="7">
                  <c:v>90</c:v>
                </c:pt>
                <c:pt idx="8">
                  <c:v>90</c:v>
                </c:pt>
                <c:pt idx="9">
                  <c:v>90</c:v>
                </c:pt>
                <c:pt idx="10">
                  <c:v>89.779998779296875</c:v>
                </c:pt>
                <c:pt idx="11">
                  <c:v>90</c:v>
                </c:pt>
                <c:pt idx="12">
                  <c:v>90</c:v>
                </c:pt>
                <c:pt idx="13">
                  <c:v>90</c:v>
                </c:pt>
                <c:pt idx="14">
                  <c:v>90</c:v>
                </c:pt>
                <c:pt idx="15">
                  <c:v>90</c:v>
                </c:pt>
                <c:pt idx="16">
                  <c:v>90</c:v>
                </c:pt>
              </c:numCache>
            </c:numRef>
          </c:val>
          <c:smooth val="0"/>
          <c:extLst>
            <c:ext xmlns:c16="http://schemas.microsoft.com/office/drawing/2014/chart" uri="{C3380CC4-5D6E-409C-BE32-E72D297353CC}">
              <c16:uniqueId val="{00000007-04DA-416F-8D0E-FE8670BC42A6}"/>
            </c:ext>
          </c:extLst>
        </c:ser>
        <c:ser>
          <c:idx val="4"/>
          <c:order val="4"/>
          <c:tx>
            <c:strRef>
              <c:f>'Trend over Time in LTV and LTI'!$L$31</c:f>
              <c:strCache>
                <c:ptCount val="1"/>
                <c:pt idx="0">
                  <c:v>LTV FTB P90 </c:v>
                </c:pt>
              </c:strCache>
            </c:strRef>
          </c:tx>
          <c:spPr>
            <a:ln w="19050" cap="sq">
              <a:solidFill>
                <a:srgbClr val="D4E388"/>
              </a:solidFill>
              <a:prstDash val="solid"/>
              <a:round/>
            </a:ln>
            <a:effectLst/>
          </c:spPr>
          <c:marker>
            <c:symbol val="none"/>
          </c:marker>
          <c:cat>
            <c:numRef>
              <c:f>'Trend over Time in LTV and LTI'!$B$32:$B$48</c:f>
              <c:numCache>
                <c:formatCode>General</c:formatCode>
                <c:ptCount val="17"/>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pt idx="14">
                  <c:v>2020</c:v>
                </c:pt>
                <c:pt idx="15">
                  <c:v>2021</c:v>
                </c:pt>
                <c:pt idx="16">
                  <c:v>2022</c:v>
                </c:pt>
              </c:numCache>
            </c:numRef>
          </c:cat>
          <c:val>
            <c:numRef>
              <c:f>'Trend over Time in LTV and LTI'!$L$32:$L$48</c:f>
              <c:numCache>
                <c:formatCode>0</c:formatCode>
                <c:ptCount val="17"/>
                <c:pt idx="0">
                  <c:v>100</c:v>
                </c:pt>
                <c:pt idx="1">
                  <c:v>100</c:v>
                </c:pt>
                <c:pt idx="2">
                  <c:v>95.239997863769531</c:v>
                </c:pt>
                <c:pt idx="3">
                  <c:v>92</c:v>
                </c:pt>
                <c:pt idx="4">
                  <c:v>92</c:v>
                </c:pt>
                <c:pt idx="5">
                  <c:v>92</c:v>
                </c:pt>
                <c:pt idx="6">
                  <c:v>92</c:v>
                </c:pt>
                <c:pt idx="7">
                  <c:v>91.94000244140625</c:v>
                </c:pt>
                <c:pt idx="8">
                  <c:v>92</c:v>
                </c:pt>
                <c:pt idx="9">
                  <c:v>90</c:v>
                </c:pt>
                <c:pt idx="10">
                  <c:v>90</c:v>
                </c:pt>
                <c:pt idx="11">
                  <c:v>90</c:v>
                </c:pt>
                <c:pt idx="12">
                  <c:v>90</c:v>
                </c:pt>
                <c:pt idx="13">
                  <c:v>90</c:v>
                </c:pt>
                <c:pt idx="14">
                  <c:v>90</c:v>
                </c:pt>
                <c:pt idx="15">
                  <c:v>90</c:v>
                </c:pt>
                <c:pt idx="16">
                  <c:v>90</c:v>
                </c:pt>
              </c:numCache>
            </c:numRef>
          </c:val>
          <c:smooth val="0"/>
          <c:extLst>
            <c:ext xmlns:c16="http://schemas.microsoft.com/office/drawing/2014/chart" uri="{C3380CC4-5D6E-409C-BE32-E72D297353CC}">
              <c16:uniqueId val="{00000008-04DA-416F-8D0E-FE8670BC42A6}"/>
            </c:ext>
          </c:extLst>
        </c:ser>
        <c:dLbls>
          <c:showLegendKey val="0"/>
          <c:showVal val="0"/>
          <c:showCatName val="0"/>
          <c:showSerName val="0"/>
          <c:showPercent val="0"/>
          <c:showBubbleSize val="0"/>
        </c:dLbls>
        <c:smooth val="0"/>
        <c:axId val="317666304"/>
        <c:axId val="317673520"/>
      </c:lineChart>
      <c:catAx>
        <c:axId val="317666304"/>
        <c:scaling>
          <c:orientation val="minMax"/>
        </c:scaling>
        <c:delete val="0"/>
        <c:axPos val="b"/>
        <c:numFmt formatCode="General" sourceLinked="1"/>
        <c:majorTickMark val="none"/>
        <c:minorTickMark val="none"/>
        <c:tickLblPos val="low"/>
        <c:spPr>
          <a:noFill/>
          <a:ln w="3175" cap="flat" cmpd="sng" algn="ctr">
            <a:solidFill>
              <a:srgbClr val="000000"/>
            </a:solidFill>
            <a:prstDash val="solid"/>
            <a:round/>
          </a:ln>
          <a:effectLst/>
        </c:spPr>
        <c:txPr>
          <a:bodyPr rot="0" spcFirstLastPara="1" vertOverflow="ellipsis" wrap="square" anchor="ctr" anchorCtr="1"/>
          <a:lstStyle/>
          <a:p>
            <a:pPr>
              <a:defRPr sz="1100" b="0" i="0" u="none" strike="noStrike" kern="1200" baseline="0">
                <a:solidFill>
                  <a:sysClr val="windowText" lastClr="000000"/>
                </a:solidFill>
                <a:latin typeface="+mn-lt"/>
                <a:ea typeface="+mn-ea"/>
                <a:cs typeface="+mn-cs"/>
              </a:defRPr>
            </a:pPr>
            <a:endParaRPr lang="en-US"/>
          </a:p>
        </c:txPr>
        <c:crossAx val="317673520"/>
        <c:crosses val="autoZero"/>
        <c:auto val="1"/>
        <c:lblAlgn val="ctr"/>
        <c:lblOffset val="100"/>
        <c:noMultiLvlLbl val="0"/>
      </c:catAx>
      <c:valAx>
        <c:axId val="317673520"/>
        <c:scaling>
          <c:orientation val="minMax"/>
        </c:scaling>
        <c:delete val="0"/>
        <c:axPos val="l"/>
        <c:numFmt formatCode="0" sourceLinked="1"/>
        <c:majorTickMark val="none"/>
        <c:minorTickMark val="none"/>
        <c:tickLblPos val="nextTo"/>
        <c:spPr>
          <a:noFill/>
          <a:ln w="3175">
            <a:solidFill>
              <a:srgbClr val="000000"/>
            </a:solidFill>
            <a:prstDash val="solid"/>
          </a:ln>
          <a:effectLst/>
        </c:spPr>
        <c:txPr>
          <a:bodyPr rot="0" spcFirstLastPara="1" vertOverflow="ellipsis" wrap="square" anchor="ctr" anchorCtr="1"/>
          <a:lstStyle/>
          <a:p>
            <a:pPr>
              <a:defRPr sz="1100" b="0" i="0" u="none" strike="noStrike" kern="1200" baseline="0">
                <a:solidFill>
                  <a:sysClr val="windowText" lastClr="000000"/>
                </a:solidFill>
                <a:latin typeface="+mn-lt"/>
                <a:ea typeface="+mn-ea"/>
                <a:cs typeface="+mn-cs"/>
              </a:defRPr>
            </a:pPr>
            <a:endParaRPr lang="en-US"/>
          </a:p>
        </c:txPr>
        <c:crossAx val="317666304"/>
        <c:crosses val="autoZero"/>
        <c:crossBetween val="midCat"/>
      </c:valAx>
      <c:spPr>
        <a:noFill/>
        <a:ln w="3175">
          <a:solidFill>
            <a:srgbClr val="000000"/>
          </a:solidFill>
          <a:prstDash val="solid"/>
        </a:ln>
        <a:effectLst/>
      </c:spPr>
    </c:plotArea>
    <c:legend>
      <c:legendPos val="b"/>
      <c:layout>
        <c:manualLayout>
          <c:xMode val="edge"/>
          <c:yMode val="edge"/>
          <c:x val="0"/>
          <c:y val="0.77681405895691613"/>
          <c:w val="0.99758965460170435"/>
          <c:h val="0.2231859410430839"/>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rgbClr val="FFFFFF"/>
    </a:solidFill>
    <a:ln w="25400" cap="flat" cmpd="sng" algn="ctr">
      <a:noFill/>
      <a:round/>
    </a:ln>
    <a:effectLst/>
  </c:spPr>
  <c:txPr>
    <a:bodyPr/>
    <a:lstStyle/>
    <a:p>
      <a:pPr>
        <a:defRPr sz="1100">
          <a:solidFill>
            <a:sysClr val="windowText" lastClr="000000"/>
          </a:solidFill>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488849241748439E-2"/>
          <c:y val="3.0238095238095238E-2"/>
          <c:w val="0.81955700647218477"/>
          <c:h val="0.62636054421768705"/>
        </c:manualLayout>
      </c:layout>
      <c:lineChart>
        <c:grouping val="standard"/>
        <c:varyColors val="0"/>
        <c:ser>
          <c:idx val="0"/>
          <c:order val="0"/>
          <c:tx>
            <c:strRef>
              <c:f>'Trend over Time in LTV and LTI'!$M$31</c:f>
              <c:strCache>
                <c:ptCount val="1"/>
                <c:pt idx="0">
                  <c:v>LTI SSB P10</c:v>
                </c:pt>
              </c:strCache>
            </c:strRef>
          </c:tx>
          <c:spPr>
            <a:ln w="19050" cap="sq">
              <a:solidFill>
                <a:srgbClr val="5EC5C2"/>
              </a:solidFill>
              <a:prstDash val="solid"/>
              <a:round/>
            </a:ln>
            <a:effectLst/>
          </c:spPr>
          <c:marker>
            <c:symbol val="none"/>
          </c:marker>
          <c:cat>
            <c:numRef>
              <c:f>'Trend over Time in LTV and LTI'!$B$32:$B$48</c:f>
              <c:numCache>
                <c:formatCode>General</c:formatCode>
                <c:ptCount val="17"/>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pt idx="14">
                  <c:v>2020</c:v>
                </c:pt>
                <c:pt idx="15">
                  <c:v>2021</c:v>
                </c:pt>
                <c:pt idx="16">
                  <c:v>2022</c:v>
                </c:pt>
              </c:numCache>
            </c:numRef>
          </c:cat>
          <c:val>
            <c:numRef>
              <c:f>'Trend over Time in LTV and LTI'!$M$32:$M$48</c:f>
              <c:numCache>
                <c:formatCode>0.0</c:formatCode>
                <c:ptCount val="17"/>
                <c:pt idx="0">
                  <c:v>0.64999997615814209</c:v>
                </c:pt>
                <c:pt idx="1">
                  <c:v>0.72000002861022949</c:v>
                </c:pt>
                <c:pt idx="2">
                  <c:v>0.5899999737739563</c:v>
                </c:pt>
                <c:pt idx="3">
                  <c:v>0.43000000715255737</c:v>
                </c:pt>
                <c:pt idx="4">
                  <c:v>0.46000000834465027</c:v>
                </c:pt>
                <c:pt idx="5">
                  <c:v>0.56999999284744263</c:v>
                </c:pt>
                <c:pt idx="6">
                  <c:v>0.56999999284744263</c:v>
                </c:pt>
                <c:pt idx="7">
                  <c:v>0.62000000476837158</c:v>
                </c:pt>
                <c:pt idx="8">
                  <c:v>0.6600000262260437</c:v>
                </c:pt>
                <c:pt idx="9">
                  <c:v>1.059999942779541</c:v>
                </c:pt>
                <c:pt idx="10">
                  <c:v>1.1699999570846558</c:v>
                </c:pt>
                <c:pt idx="11">
                  <c:v>1.2899999618530273</c:v>
                </c:pt>
                <c:pt idx="12">
                  <c:v>1.309999942779541</c:v>
                </c:pt>
                <c:pt idx="13">
                  <c:v>1.3200000524520874</c:v>
                </c:pt>
                <c:pt idx="14">
                  <c:v>1.3700000047683716</c:v>
                </c:pt>
                <c:pt idx="15">
                  <c:v>1.4299999475479126</c:v>
                </c:pt>
                <c:pt idx="16">
                  <c:v>1.5199999809265137</c:v>
                </c:pt>
              </c:numCache>
            </c:numRef>
          </c:val>
          <c:smooth val="0"/>
          <c:extLst>
            <c:ext xmlns:c16="http://schemas.microsoft.com/office/drawing/2014/chart" uri="{C3380CC4-5D6E-409C-BE32-E72D297353CC}">
              <c16:uniqueId val="{00000000-3E27-4642-B2A9-3DBFB81983DF}"/>
            </c:ext>
          </c:extLst>
        </c:ser>
        <c:ser>
          <c:idx val="1"/>
          <c:order val="1"/>
          <c:tx>
            <c:strRef>
              <c:f>'Trend over Time in LTV and LTI'!$N$31</c:f>
              <c:strCache>
                <c:ptCount val="1"/>
                <c:pt idx="0">
                  <c:v>LTI SSB P25</c:v>
                </c:pt>
              </c:strCache>
            </c:strRef>
          </c:tx>
          <c:spPr>
            <a:ln w="19050" cap="sq">
              <a:solidFill>
                <a:srgbClr val="007DC3"/>
              </a:solidFill>
              <a:prstDash val="solid"/>
              <a:round/>
            </a:ln>
            <a:effectLst/>
          </c:spPr>
          <c:marker>
            <c:symbol val="none"/>
          </c:marker>
          <c:cat>
            <c:numRef>
              <c:f>'Trend over Time in LTV and LTI'!$B$32:$B$48</c:f>
              <c:numCache>
                <c:formatCode>General</c:formatCode>
                <c:ptCount val="17"/>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pt idx="14">
                  <c:v>2020</c:v>
                </c:pt>
                <c:pt idx="15">
                  <c:v>2021</c:v>
                </c:pt>
                <c:pt idx="16">
                  <c:v>2022</c:v>
                </c:pt>
              </c:numCache>
            </c:numRef>
          </c:cat>
          <c:val>
            <c:numRef>
              <c:f>'Trend over Time in LTV and LTI'!$N$32:$N$48</c:f>
              <c:numCache>
                <c:formatCode>0.0</c:formatCode>
                <c:ptCount val="17"/>
                <c:pt idx="0">
                  <c:v>1.4199999570846558</c:v>
                </c:pt>
                <c:pt idx="1">
                  <c:v>1.6699999570846558</c:v>
                </c:pt>
                <c:pt idx="2">
                  <c:v>1.3400000333786011</c:v>
                </c:pt>
                <c:pt idx="3">
                  <c:v>0.80000001192092896</c:v>
                </c:pt>
                <c:pt idx="4">
                  <c:v>0.93000000715255737</c:v>
                </c:pt>
                <c:pt idx="5">
                  <c:v>1.1699999570846558</c:v>
                </c:pt>
                <c:pt idx="6">
                  <c:v>1.1599999666213989</c:v>
                </c:pt>
                <c:pt idx="7">
                  <c:v>1.2000000476837158</c:v>
                </c:pt>
                <c:pt idx="8">
                  <c:v>1.309999942779541</c:v>
                </c:pt>
                <c:pt idx="9">
                  <c:v>1.6200000047683716</c:v>
                </c:pt>
                <c:pt idx="10">
                  <c:v>1.7300000190734863</c:v>
                </c:pt>
                <c:pt idx="11">
                  <c:v>1.8899999856948853</c:v>
                </c:pt>
                <c:pt idx="12">
                  <c:v>1.9099999666213989</c:v>
                </c:pt>
                <c:pt idx="13">
                  <c:v>1.9199999570846558</c:v>
                </c:pt>
                <c:pt idx="14">
                  <c:v>1.9500000476837158</c:v>
                </c:pt>
                <c:pt idx="15">
                  <c:v>2.0099999904632568</c:v>
                </c:pt>
                <c:pt idx="16">
                  <c:v>2.1400001049041748</c:v>
                </c:pt>
              </c:numCache>
            </c:numRef>
          </c:val>
          <c:smooth val="0"/>
          <c:extLst>
            <c:ext xmlns:c16="http://schemas.microsoft.com/office/drawing/2014/chart" uri="{C3380CC4-5D6E-409C-BE32-E72D297353CC}">
              <c16:uniqueId val="{00000007-3E27-4642-B2A9-3DBFB81983DF}"/>
            </c:ext>
          </c:extLst>
        </c:ser>
        <c:ser>
          <c:idx val="2"/>
          <c:order val="2"/>
          <c:tx>
            <c:strRef>
              <c:f>'Trend over Time in LTV and LTI'!$O$31</c:f>
              <c:strCache>
                <c:ptCount val="1"/>
                <c:pt idx="0">
                  <c:v>LTI SSB Median</c:v>
                </c:pt>
              </c:strCache>
            </c:strRef>
          </c:tx>
          <c:spPr>
            <a:ln w="19050" cap="sq">
              <a:solidFill>
                <a:srgbClr val="D12E7C"/>
              </a:solidFill>
              <a:prstDash val="dash"/>
              <a:round/>
            </a:ln>
            <a:effectLst/>
          </c:spPr>
          <c:marker>
            <c:symbol val="none"/>
          </c:marker>
          <c:cat>
            <c:numRef>
              <c:f>'Trend over Time in LTV and LTI'!$B$32:$B$48</c:f>
              <c:numCache>
                <c:formatCode>General</c:formatCode>
                <c:ptCount val="17"/>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pt idx="14">
                  <c:v>2020</c:v>
                </c:pt>
                <c:pt idx="15">
                  <c:v>2021</c:v>
                </c:pt>
                <c:pt idx="16">
                  <c:v>2022</c:v>
                </c:pt>
              </c:numCache>
            </c:numRef>
          </c:cat>
          <c:val>
            <c:numRef>
              <c:f>'Trend over Time in LTV and LTI'!$O$32:$O$48</c:f>
              <c:numCache>
                <c:formatCode>0.0</c:formatCode>
                <c:ptCount val="17"/>
                <c:pt idx="0">
                  <c:v>2.9500000476837158</c:v>
                </c:pt>
                <c:pt idx="1">
                  <c:v>3.1700000762939453</c:v>
                </c:pt>
                <c:pt idx="2">
                  <c:v>2.880000114440918</c:v>
                </c:pt>
                <c:pt idx="3">
                  <c:v>1.9199999570846558</c:v>
                </c:pt>
                <c:pt idx="4">
                  <c:v>1.9700000286102295</c:v>
                </c:pt>
                <c:pt idx="5">
                  <c:v>2</c:v>
                </c:pt>
                <c:pt idx="6">
                  <c:v>1.8600000143051147</c:v>
                </c:pt>
                <c:pt idx="7">
                  <c:v>1.8799999952316284</c:v>
                </c:pt>
                <c:pt idx="8">
                  <c:v>2</c:v>
                </c:pt>
                <c:pt idx="9">
                  <c:v>2.2599999904632568</c:v>
                </c:pt>
                <c:pt idx="10">
                  <c:v>2.369999885559082</c:v>
                </c:pt>
                <c:pt idx="11">
                  <c:v>2.5299999713897705</c:v>
                </c:pt>
                <c:pt idx="12">
                  <c:v>2.5499999523162842</c:v>
                </c:pt>
                <c:pt idx="13">
                  <c:v>2.5699999332427979</c:v>
                </c:pt>
                <c:pt idx="14">
                  <c:v>2.5899999141693115</c:v>
                </c:pt>
                <c:pt idx="15">
                  <c:v>2.6600000858306885</c:v>
                </c:pt>
                <c:pt idx="16">
                  <c:v>2.8199999332427979</c:v>
                </c:pt>
              </c:numCache>
            </c:numRef>
          </c:val>
          <c:smooth val="0"/>
          <c:extLst>
            <c:ext xmlns:c16="http://schemas.microsoft.com/office/drawing/2014/chart" uri="{C3380CC4-5D6E-409C-BE32-E72D297353CC}">
              <c16:uniqueId val="{00000008-3E27-4642-B2A9-3DBFB81983DF}"/>
            </c:ext>
          </c:extLst>
        </c:ser>
        <c:ser>
          <c:idx val="3"/>
          <c:order val="3"/>
          <c:tx>
            <c:strRef>
              <c:f>'Trend over Time in LTV and LTI'!$P$31</c:f>
              <c:strCache>
                <c:ptCount val="1"/>
                <c:pt idx="0">
                  <c:v>LTI SSB P75</c:v>
                </c:pt>
              </c:strCache>
            </c:strRef>
          </c:tx>
          <c:spPr>
            <a:ln w="19050" cap="sq">
              <a:solidFill>
                <a:srgbClr val="F57E20"/>
              </a:solidFill>
              <a:prstDash val="solid"/>
              <a:round/>
            </a:ln>
            <a:effectLst/>
          </c:spPr>
          <c:marker>
            <c:symbol val="none"/>
          </c:marker>
          <c:cat>
            <c:numRef>
              <c:f>'Trend over Time in LTV and LTI'!$B$32:$B$48</c:f>
              <c:numCache>
                <c:formatCode>General</c:formatCode>
                <c:ptCount val="17"/>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pt idx="14">
                  <c:v>2020</c:v>
                </c:pt>
                <c:pt idx="15">
                  <c:v>2021</c:v>
                </c:pt>
                <c:pt idx="16">
                  <c:v>2022</c:v>
                </c:pt>
              </c:numCache>
            </c:numRef>
          </c:cat>
          <c:val>
            <c:numRef>
              <c:f>'Trend over Time in LTV and LTI'!$P$32:$P$48</c:f>
              <c:numCache>
                <c:formatCode>0.0</c:formatCode>
                <c:ptCount val="17"/>
                <c:pt idx="0">
                  <c:v>4.190000057220459</c:v>
                </c:pt>
                <c:pt idx="1">
                  <c:v>4.3499999046325684</c:v>
                </c:pt>
                <c:pt idx="2">
                  <c:v>4.1399998664855957</c:v>
                </c:pt>
                <c:pt idx="3">
                  <c:v>3.1800000667572021</c:v>
                </c:pt>
                <c:pt idx="4">
                  <c:v>2.9600000381469727</c:v>
                </c:pt>
                <c:pt idx="5">
                  <c:v>2.7599999904632568</c:v>
                </c:pt>
                <c:pt idx="6">
                  <c:v>2.5299999713897705</c:v>
                </c:pt>
                <c:pt idx="7">
                  <c:v>2.5099999904632568</c:v>
                </c:pt>
                <c:pt idx="8">
                  <c:v>2.6400001049041748</c:v>
                </c:pt>
                <c:pt idx="9">
                  <c:v>2.9000000953674316</c:v>
                </c:pt>
                <c:pt idx="10">
                  <c:v>2.9800000190734863</c:v>
                </c:pt>
                <c:pt idx="11">
                  <c:v>3.119999885559082</c:v>
                </c:pt>
                <c:pt idx="12">
                  <c:v>3.1500000953674316</c:v>
                </c:pt>
                <c:pt idx="13">
                  <c:v>3.1700000762939453</c:v>
                </c:pt>
                <c:pt idx="14">
                  <c:v>3.1800000667572021</c:v>
                </c:pt>
                <c:pt idx="15">
                  <c:v>3.2400000095367432</c:v>
                </c:pt>
                <c:pt idx="16">
                  <c:v>3.3399999141693115</c:v>
                </c:pt>
              </c:numCache>
            </c:numRef>
          </c:val>
          <c:smooth val="0"/>
          <c:extLst>
            <c:ext xmlns:c16="http://schemas.microsoft.com/office/drawing/2014/chart" uri="{C3380CC4-5D6E-409C-BE32-E72D297353CC}">
              <c16:uniqueId val="{00000009-3E27-4642-B2A9-3DBFB81983DF}"/>
            </c:ext>
          </c:extLst>
        </c:ser>
        <c:ser>
          <c:idx val="4"/>
          <c:order val="4"/>
          <c:tx>
            <c:strRef>
              <c:f>'Trend over Time in LTV and LTI'!$Q$31</c:f>
              <c:strCache>
                <c:ptCount val="1"/>
                <c:pt idx="0">
                  <c:v>LTI SSB P90 </c:v>
                </c:pt>
              </c:strCache>
            </c:strRef>
          </c:tx>
          <c:spPr>
            <a:ln w="19050" cap="sq">
              <a:solidFill>
                <a:srgbClr val="D4E388"/>
              </a:solidFill>
              <a:prstDash val="solid"/>
              <a:round/>
            </a:ln>
            <a:effectLst/>
          </c:spPr>
          <c:marker>
            <c:symbol val="none"/>
          </c:marker>
          <c:cat>
            <c:numRef>
              <c:f>'Trend over Time in LTV and LTI'!$B$32:$B$48</c:f>
              <c:numCache>
                <c:formatCode>General</c:formatCode>
                <c:ptCount val="17"/>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pt idx="14">
                  <c:v>2020</c:v>
                </c:pt>
                <c:pt idx="15">
                  <c:v>2021</c:v>
                </c:pt>
                <c:pt idx="16">
                  <c:v>2022</c:v>
                </c:pt>
              </c:numCache>
            </c:numRef>
          </c:cat>
          <c:val>
            <c:numRef>
              <c:f>'Trend over Time in LTV and LTI'!$Q$32:$Q$48</c:f>
              <c:numCache>
                <c:formatCode>0.0</c:formatCode>
                <c:ptCount val="17"/>
                <c:pt idx="0">
                  <c:v>5.0300002098083496</c:v>
                </c:pt>
                <c:pt idx="1">
                  <c:v>5.190000057220459</c:v>
                </c:pt>
                <c:pt idx="2">
                  <c:v>5.0399999618530273</c:v>
                </c:pt>
                <c:pt idx="3">
                  <c:v>4.2100000381469727</c:v>
                </c:pt>
                <c:pt idx="4">
                  <c:v>3.8199999332427979</c:v>
                </c:pt>
                <c:pt idx="5">
                  <c:v>3.5</c:v>
                </c:pt>
                <c:pt idx="6">
                  <c:v>3.2799999713897705</c:v>
                </c:pt>
                <c:pt idx="7">
                  <c:v>3.1700000762939453</c:v>
                </c:pt>
                <c:pt idx="8">
                  <c:v>3.2799999713897705</c:v>
                </c:pt>
                <c:pt idx="9">
                  <c:v>3.4200000762939453</c:v>
                </c:pt>
                <c:pt idx="10">
                  <c:v>3.440000057220459</c:v>
                </c:pt>
                <c:pt idx="11">
                  <c:v>3.4900000095367432</c:v>
                </c:pt>
                <c:pt idx="12">
                  <c:v>3.4800000190734863</c:v>
                </c:pt>
                <c:pt idx="13">
                  <c:v>3.4900000095367432</c:v>
                </c:pt>
                <c:pt idx="14">
                  <c:v>3.4900000095367432</c:v>
                </c:pt>
                <c:pt idx="15">
                  <c:v>3.4900000095367432</c:v>
                </c:pt>
                <c:pt idx="16">
                  <c:v>3.5</c:v>
                </c:pt>
              </c:numCache>
            </c:numRef>
          </c:val>
          <c:smooth val="0"/>
          <c:extLst>
            <c:ext xmlns:c16="http://schemas.microsoft.com/office/drawing/2014/chart" uri="{C3380CC4-5D6E-409C-BE32-E72D297353CC}">
              <c16:uniqueId val="{0000000A-3E27-4642-B2A9-3DBFB81983DF}"/>
            </c:ext>
          </c:extLst>
        </c:ser>
        <c:dLbls>
          <c:showLegendKey val="0"/>
          <c:showVal val="0"/>
          <c:showCatName val="0"/>
          <c:showSerName val="0"/>
          <c:showPercent val="0"/>
          <c:showBubbleSize val="0"/>
        </c:dLbls>
        <c:smooth val="0"/>
        <c:axId val="317666304"/>
        <c:axId val="317673520"/>
      </c:lineChart>
      <c:catAx>
        <c:axId val="317666304"/>
        <c:scaling>
          <c:orientation val="minMax"/>
        </c:scaling>
        <c:delete val="0"/>
        <c:axPos val="b"/>
        <c:numFmt formatCode="General" sourceLinked="1"/>
        <c:majorTickMark val="none"/>
        <c:minorTickMark val="none"/>
        <c:tickLblPos val="low"/>
        <c:spPr>
          <a:noFill/>
          <a:ln w="3175" cap="flat" cmpd="sng" algn="ctr">
            <a:solidFill>
              <a:srgbClr val="000000"/>
            </a:solidFill>
            <a:prstDash val="solid"/>
            <a:round/>
          </a:ln>
          <a:effectLst/>
        </c:spPr>
        <c:txPr>
          <a:bodyPr rot="0" spcFirstLastPara="1" vertOverflow="ellipsis" wrap="square" anchor="ctr" anchorCtr="1"/>
          <a:lstStyle/>
          <a:p>
            <a:pPr>
              <a:defRPr sz="1100" b="0" i="0" u="none" strike="noStrike" kern="1200" baseline="0">
                <a:solidFill>
                  <a:sysClr val="windowText" lastClr="000000"/>
                </a:solidFill>
                <a:latin typeface="+mn-lt"/>
                <a:ea typeface="+mn-ea"/>
                <a:cs typeface="+mn-cs"/>
              </a:defRPr>
            </a:pPr>
            <a:endParaRPr lang="en-US"/>
          </a:p>
        </c:txPr>
        <c:crossAx val="317673520"/>
        <c:crosses val="autoZero"/>
        <c:auto val="1"/>
        <c:lblAlgn val="ctr"/>
        <c:lblOffset val="100"/>
        <c:noMultiLvlLbl val="0"/>
      </c:catAx>
      <c:valAx>
        <c:axId val="317673520"/>
        <c:scaling>
          <c:orientation val="minMax"/>
        </c:scaling>
        <c:delete val="0"/>
        <c:axPos val="l"/>
        <c:numFmt formatCode="0.0" sourceLinked="1"/>
        <c:majorTickMark val="none"/>
        <c:minorTickMark val="none"/>
        <c:tickLblPos val="nextTo"/>
        <c:spPr>
          <a:noFill/>
          <a:ln w="3175">
            <a:solidFill>
              <a:srgbClr val="000000"/>
            </a:solidFill>
            <a:prstDash val="solid"/>
          </a:ln>
          <a:effectLst/>
        </c:spPr>
        <c:txPr>
          <a:bodyPr rot="0" spcFirstLastPara="1" vertOverflow="ellipsis" wrap="square" anchor="ctr" anchorCtr="1"/>
          <a:lstStyle/>
          <a:p>
            <a:pPr>
              <a:defRPr sz="1100" b="0" i="0" u="none" strike="noStrike" kern="1200" baseline="0">
                <a:solidFill>
                  <a:sysClr val="windowText" lastClr="000000"/>
                </a:solidFill>
                <a:latin typeface="+mn-lt"/>
                <a:ea typeface="+mn-ea"/>
                <a:cs typeface="+mn-cs"/>
              </a:defRPr>
            </a:pPr>
            <a:endParaRPr lang="en-US"/>
          </a:p>
        </c:txPr>
        <c:crossAx val="317666304"/>
        <c:crosses val="autoZero"/>
        <c:crossBetween val="midCat"/>
      </c:valAx>
      <c:spPr>
        <a:noFill/>
        <a:ln w="3175">
          <a:solidFill>
            <a:srgbClr val="000000"/>
          </a:solidFill>
          <a:prstDash val="solid"/>
        </a:ln>
        <a:effectLst/>
      </c:spPr>
    </c:plotArea>
    <c:legend>
      <c:legendPos val="b"/>
      <c:layout>
        <c:manualLayout>
          <c:xMode val="edge"/>
          <c:yMode val="edge"/>
          <c:x val="0"/>
          <c:y val="0.77681405895691613"/>
          <c:w val="0.99758965460170435"/>
          <c:h val="0.2231859410430839"/>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rgbClr val="FFFFFF"/>
    </a:solidFill>
    <a:ln w="25400" cap="flat" cmpd="sng" algn="ctr">
      <a:noFill/>
      <a:round/>
    </a:ln>
    <a:effectLst/>
  </c:spPr>
  <c:txPr>
    <a:bodyPr/>
    <a:lstStyle/>
    <a:p>
      <a:pPr>
        <a:defRPr sz="1100">
          <a:solidFill>
            <a:sysClr val="windowText" lastClr="000000"/>
          </a:solidFill>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9.7537290715372912E-2"/>
          <c:y val="3.0238095238095238E-2"/>
          <c:w val="0.82153729071537296"/>
          <c:h val="0.62636054421768705"/>
        </c:manualLayout>
      </c:layout>
      <c:lineChart>
        <c:grouping val="standard"/>
        <c:varyColors val="0"/>
        <c:ser>
          <c:idx val="0"/>
          <c:order val="0"/>
          <c:tx>
            <c:strRef>
              <c:f>'Trend over Time in LTV and LTI'!$R$31</c:f>
              <c:strCache>
                <c:ptCount val="1"/>
                <c:pt idx="0">
                  <c:v>LTV SSB P10</c:v>
                </c:pt>
              </c:strCache>
            </c:strRef>
          </c:tx>
          <c:spPr>
            <a:ln w="19050" cap="sq">
              <a:solidFill>
                <a:srgbClr val="5EC5C2"/>
              </a:solidFill>
              <a:prstDash val="solid"/>
              <a:round/>
            </a:ln>
            <a:effectLst/>
          </c:spPr>
          <c:marker>
            <c:symbol val="none"/>
          </c:marker>
          <c:cat>
            <c:numRef>
              <c:f>'Trend over Time in LTV and LTI'!$B$32:$B$48</c:f>
              <c:numCache>
                <c:formatCode>General</c:formatCode>
                <c:ptCount val="17"/>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pt idx="14">
                  <c:v>2020</c:v>
                </c:pt>
                <c:pt idx="15">
                  <c:v>2021</c:v>
                </c:pt>
                <c:pt idx="16">
                  <c:v>2022</c:v>
                </c:pt>
              </c:numCache>
            </c:numRef>
          </c:cat>
          <c:val>
            <c:numRef>
              <c:f>'Trend over Time in LTV and LTI'!$R$32:$R$48</c:f>
              <c:numCache>
                <c:formatCode>0</c:formatCode>
                <c:ptCount val="17"/>
                <c:pt idx="0">
                  <c:v>10.529999732971191</c:v>
                </c:pt>
                <c:pt idx="1">
                  <c:v>10.609999656677246</c:v>
                </c:pt>
                <c:pt idx="2">
                  <c:v>8.6599998474121094</c:v>
                </c:pt>
                <c:pt idx="3">
                  <c:v>6.7600002288818359</c:v>
                </c:pt>
                <c:pt idx="4">
                  <c:v>7.8499999046325684</c:v>
                </c:pt>
                <c:pt idx="5">
                  <c:v>11.939999580383301</c:v>
                </c:pt>
                <c:pt idx="6">
                  <c:v>14.279999732971191</c:v>
                </c:pt>
                <c:pt idx="7">
                  <c:v>16.670000076293945</c:v>
                </c:pt>
                <c:pt idx="8">
                  <c:v>25</c:v>
                </c:pt>
                <c:pt idx="9">
                  <c:v>30</c:v>
                </c:pt>
                <c:pt idx="10">
                  <c:v>31.559999465942383</c:v>
                </c:pt>
                <c:pt idx="11">
                  <c:v>33.919998168945313</c:v>
                </c:pt>
                <c:pt idx="12">
                  <c:v>34.090000152587891</c:v>
                </c:pt>
                <c:pt idx="13">
                  <c:v>34.950000762939453</c:v>
                </c:pt>
                <c:pt idx="14">
                  <c:v>35.900001525878906</c:v>
                </c:pt>
                <c:pt idx="15">
                  <c:v>35.689998626708984</c:v>
                </c:pt>
                <c:pt idx="16">
                  <c:v>35.840000152587891</c:v>
                </c:pt>
              </c:numCache>
            </c:numRef>
          </c:val>
          <c:smooth val="0"/>
          <c:extLst>
            <c:ext xmlns:c16="http://schemas.microsoft.com/office/drawing/2014/chart" uri="{C3380CC4-5D6E-409C-BE32-E72D297353CC}">
              <c16:uniqueId val="{00000000-A104-48FD-AEB4-7D28ED5B1D38}"/>
            </c:ext>
          </c:extLst>
        </c:ser>
        <c:ser>
          <c:idx val="1"/>
          <c:order val="1"/>
          <c:tx>
            <c:strRef>
              <c:f>'Trend over Time in LTV and LTI'!$S$31</c:f>
              <c:strCache>
                <c:ptCount val="1"/>
                <c:pt idx="0">
                  <c:v>LTV SSB P25</c:v>
                </c:pt>
              </c:strCache>
            </c:strRef>
          </c:tx>
          <c:spPr>
            <a:ln w="19050" cap="sq">
              <a:solidFill>
                <a:srgbClr val="007DC3"/>
              </a:solidFill>
              <a:prstDash val="solid"/>
              <a:round/>
            </a:ln>
            <a:effectLst/>
          </c:spPr>
          <c:marker>
            <c:symbol val="none"/>
          </c:marker>
          <c:cat>
            <c:numRef>
              <c:f>'Trend over Time in LTV and LTI'!$B$32:$B$48</c:f>
              <c:numCache>
                <c:formatCode>General</c:formatCode>
                <c:ptCount val="17"/>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pt idx="14">
                  <c:v>2020</c:v>
                </c:pt>
                <c:pt idx="15">
                  <c:v>2021</c:v>
                </c:pt>
                <c:pt idx="16">
                  <c:v>2022</c:v>
                </c:pt>
              </c:numCache>
            </c:numRef>
          </c:cat>
          <c:val>
            <c:numRef>
              <c:f>'Trend over Time in LTV and LTI'!$S$32:$S$48</c:f>
              <c:numCache>
                <c:formatCode>0</c:formatCode>
                <c:ptCount val="17"/>
                <c:pt idx="0">
                  <c:v>23.079999923706055</c:v>
                </c:pt>
                <c:pt idx="1">
                  <c:v>24</c:v>
                </c:pt>
                <c:pt idx="2">
                  <c:v>20</c:v>
                </c:pt>
                <c:pt idx="3">
                  <c:v>14.5</c:v>
                </c:pt>
                <c:pt idx="4">
                  <c:v>17.959999084472656</c:v>
                </c:pt>
                <c:pt idx="5">
                  <c:v>28.569999694824219</c:v>
                </c:pt>
                <c:pt idx="6">
                  <c:v>34.040000915527344</c:v>
                </c:pt>
                <c:pt idx="7">
                  <c:v>38.099998474121094</c:v>
                </c:pt>
                <c:pt idx="8">
                  <c:v>46.669998168945313</c:v>
                </c:pt>
                <c:pt idx="9">
                  <c:v>47.619998931884766</c:v>
                </c:pt>
                <c:pt idx="10">
                  <c:v>49.689998626708984</c:v>
                </c:pt>
                <c:pt idx="11">
                  <c:v>50.779998779296875</c:v>
                </c:pt>
                <c:pt idx="12">
                  <c:v>50.380001068115234</c:v>
                </c:pt>
                <c:pt idx="13">
                  <c:v>51.669998168945313</c:v>
                </c:pt>
                <c:pt idx="14">
                  <c:v>52.189998626708984</c:v>
                </c:pt>
                <c:pt idx="15">
                  <c:v>50.849998474121094</c:v>
                </c:pt>
                <c:pt idx="16">
                  <c:v>51.090000152587891</c:v>
                </c:pt>
              </c:numCache>
            </c:numRef>
          </c:val>
          <c:smooth val="0"/>
          <c:extLst>
            <c:ext xmlns:c16="http://schemas.microsoft.com/office/drawing/2014/chart" uri="{C3380CC4-5D6E-409C-BE32-E72D297353CC}">
              <c16:uniqueId val="{00000005-A104-48FD-AEB4-7D28ED5B1D38}"/>
            </c:ext>
          </c:extLst>
        </c:ser>
        <c:ser>
          <c:idx val="2"/>
          <c:order val="2"/>
          <c:tx>
            <c:strRef>
              <c:f>'Trend over Time in LTV and LTI'!$T$31</c:f>
              <c:strCache>
                <c:ptCount val="1"/>
                <c:pt idx="0">
                  <c:v>LTV SSB Median</c:v>
                </c:pt>
              </c:strCache>
            </c:strRef>
          </c:tx>
          <c:spPr>
            <a:ln w="19050" cap="sq">
              <a:solidFill>
                <a:srgbClr val="D12E7C"/>
              </a:solidFill>
              <a:prstDash val="dash"/>
              <a:round/>
            </a:ln>
            <a:effectLst/>
          </c:spPr>
          <c:marker>
            <c:symbol val="none"/>
          </c:marker>
          <c:cat>
            <c:numRef>
              <c:f>'Trend over Time in LTV and LTI'!$B$32:$B$48</c:f>
              <c:numCache>
                <c:formatCode>General</c:formatCode>
                <c:ptCount val="17"/>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pt idx="14">
                  <c:v>2020</c:v>
                </c:pt>
                <c:pt idx="15">
                  <c:v>2021</c:v>
                </c:pt>
                <c:pt idx="16">
                  <c:v>2022</c:v>
                </c:pt>
              </c:numCache>
            </c:numRef>
          </c:cat>
          <c:val>
            <c:numRef>
              <c:f>'Trend over Time in LTV and LTI'!$T$32:$T$48</c:f>
              <c:numCache>
                <c:formatCode>0</c:formatCode>
                <c:ptCount val="17"/>
                <c:pt idx="0">
                  <c:v>50</c:v>
                </c:pt>
                <c:pt idx="1">
                  <c:v>51.959999084472656</c:v>
                </c:pt>
                <c:pt idx="2">
                  <c:v>48.959999084472656</c:v>
                </c:pt>
                <c:pt idx="3">
                  <c:v>40</c:v>
                </c:pt>
                <c:pt idx="4">
                  <c:v>47.270000457763672</c:v>
                </c:pt>
                <c:pt idx="5">
                  <c:v>53.330001831054688</c:v>
                </c:pt>
                <c:pt idx="6">
                  <c:v>60.990001678466797</c:v>
                </c:pt>
                <c:pt idx="7">
                  <c:v>63.639999389648438</c:v>
                </c:pt>
                <c:pt idx="8">
                  <c:v>69.839996337890625</c:v>
                </c:pt>
                <c:pt idx="9">
                  <c:v>67.279998779296875</c:v>
                </c:pt>
                <c:pt idx="10">
                  <c:v>69.400001525878906</c:v>
                </c:pt>
                <c:pt idx="11">
                  <c:v>70</c:v>
                </c:pt>
                <c:pt idx="12">
                  <c:v>69.239997863769531</c:v>
                </c:pt>
                <c:pt idx="13">
                  <c:v>70.129997253417969</c:v>
                </c:pt>
                <c:pt idx="14">
                  <c:v>70</c:v>
                </c:pt>
                <c:pt idx="15">
                  <c:v>68.139999389648438</c:v>
                </c:pt>
                <c:pt idx="16">
                  <c:v>68.180000305175781</c:v>
                </c:pt>
              </c:numCache>
            </c:numRef>
          </c:val>
          <c:smooth val="0"/>
          <c:extLst>
            <c:ext xmlns:c16="http://schemas.microsoft.com/office/drawing/2014/chart" uri="{C3380CC4-5D6E-409C-BE32-E72D297353CC}">
              <c16:uniqueId val="{00000006-A104-48FD-AEB4-7D28ED5B1D38}"/>
            </c:ext>
          </c:extLst>
        </c:ser>
        <c:ser>
          <c:idx val="3"/>
          <c:order val="3"/>
          <c:tx>
            <c:strRef>
              <c:f>'Trend over Time in LTV and LTI'!$U$31</c:f>
              <c:strCache>
                <c:ptCount val="1"/>
                <c:pt idx="0">
                  <c:v>LTV SSB P75</c:v>
                </c:pt>
              </c:strCache>
            </c:strRef>
          </c:tx>
          <c:spPr>
            <a:ln w="19050" cap="sq">
              <a:solidFill>
                <a:srgbClr val="F57E20"/>
              </a:solidFill>
              <a:prstDash val="solid"/>
              <a:round/>
            </a:ln>
            <a:effectLst/>
          </c:spPr>
          <c:marker>
            <c:symbol val="none"/>
          </c:marker>
          <c:cat>
            <c:numRef>
              <c:f>'Trend over Time in LTV and LTI'!$B$32:$B$48</c:f>
              <c:numCache>
                <c:formatCode>General</c:formatCode>
                <c:ptCount val="17"/>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pt idx="14">
                  <c:v>2020</c:v>
                </c:pt>
                <c:pt idx="15">
                  <c:v>2021</c:v>
                </c:pt>
                <c:pt idx="16">
                  <c:v>2022</c:v>
                </c:pt>
              </c:numCache>
            </c:numRef>
          </c:cat>
          <c:val>
            <c:numRef>
              <c:f>'Trend over Time in LTV and LTI'!$U$32:$U$48</c:f>
              <c:numCache>
                <c:formatCode>0</c:formatCode>
                <c:ptCount val="17"/>
                <c:pt idx="0">
                  <c:v>76.089996337890625</c:v>
                </c:pt>
                <c:pt idx="1">
                  <c:v>77.220001220703125</c:v>
                </c:pt>
                <c:pt idx="2">
                  <c:v>75.330001831054688</c:v>
                </c:pt>
                <c:pt idx="3">
                  <c:v>70.970001220703125</c:v>
                </c:pt>
                <c:pt idx="4">
                  <c:v>76.800003051757813</c:v>
                </c:pt>
                <c:pt idx="5">
                  <c:v>78.949996948242188</c:v>
                </c:pt>
                <c:pt idx="6">
                  <c:v>81.25</c:v>
                </c:pt>
                <c:pt idx="7">
                  <c:v>82.19000244140625</c:v>
                </c:pt>
                <c:pt idx="8">
                  <c:v>85</c:v>
                </c:pt>
                <c:pt idx="9">
                  <c:v>79.849998474121094</c:v>
                </c:pt>
                <c:pt idx="10">
                  <c:v>80</c:v>
                </c:pt>
                <c:pt idx="11">
                  <c:v>80</c:v>
                </c:pt>
                <c:pt idx="12">
                  <c:v>80</c:v>
                </c:pt>
                <c:pt idx="13">
                  <c:v>80</c:v>
                </c:pt>
                <c:pt idx="14">
                  <c:v>80</c:v>
                </c:pt>
                <c:pt idx="15">
                  <c:v>79.480003356933594</c:v>
                </c:pt>
                <c:pt idx="16">
                  <c:v>79.900001525878906</c:v>
                </c:pt>
              </c:numCache>
            </c:numRef>
          </c:val>
          <c:smooth val="0"/>
          <c:extLst>
            <c:ext xmlns:c16="http://schemas.microsoft.com/office/drawing/2014/chart" uri="{C3380CC4-5D6E-409C-BE32-E72D297353CC}">
              <c16:uniqueId val="{00000007-A104-48FD-AEB4-7D28ED5B1D38}"/>
            </c:ext>
          </c:extLst>
        </c:ser>
        <c:ser>
          <c:idx val="4"/>
          <c:order val="4"/>
          <c:tx>
            <c:strRef>
              <c:f>'Trend over Time in LTV and LTI'!$V$31</c:f>
              <c:strCache>
                <c:ptCount val="1"/>
                <c:pt idx="0">
                  <c:v>LTV SSB P90 </c:v>
                </c:pt>
              </c:strCache>
            </c:strRef>
          </c:tx>
          <c:spPr>
            <a:ln w="19050" cap="sq">
              <a:solidFill>
                <a:srgbClr val="D4E388"/>
              </a:solidFill>
              <a:prstDash val="solid"/>
              <a:round/>
            </a:ln>
            <a:effectLst/>
          </c:spPr>
          <c:marker>
            <c:symbol val="none"/>
          </c:marker>
          <c:cat>
            <c:numRef>
              <c:f>'Trend over Time in LTV and LTI'!$B$32:$B$48</c:f>
              <c:numCache>
                <c:formatCode>General</c:formatCode>
                <c:ptCount val="17"/>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pt idx="13">
                  <c:v>2019</c:v>
                </c:pt>
                <c:pt idx="14">
                  <c:v>2020</c:v>
                </c:pt>
                <c:pt idx="15">
                  <c:v>2021</c:v>
                </c:pt>
                <c:pt idx="16">
                  <c:v>2022</c:v>
                </c:pt>
              </c:numCache>
            </c:numRef>
          </c:cat>
          <c:val>
            <c:numRef>
              <c:f>'Trend over Time in LTV and LTI'!$V$32:$V$48</c:f>
              <c:numCache>
                <c:formatCode>0</c:formatCode>
                <c:ptCount val="17"/>
                <c:pt idx="0">
                  <c:v>90</c:v>
                </c:pt>
                <c:pt idx="1">
                  <c:v>90</c:v>
                </c:pt>
                <c:pt idx="2">
                  <c:v>90</c:v>
                </c:pt>
                <c:pt idx="3">
                  <c:v>88</c:v>
                </c:pt>
                <c:pt idx="4">
                  <c:v>89.919998168945313</c:v>
                </c:pt>
                <c:pt idx="5">
                  <c:v>90</c:v>
                </c:pt>
                <c:pt idx="6">
                  <c:v>90</c:v>
                </c:pt>
                <c:pt idx="7">
                  <c:v>90</c:v>
                </c:pt>
                <c:pt idx="8">
                  <c:v>90</c:v>
                </c:pt>
                <c:pt idx="9">
                  <c:v>84.510002136230469</c:v>
                </c:pt>
                <c:pt idx="10">
                  <c:v>81.099998474121094</c:v>
                </c:pt>
                <c:pt idx="11">
                  <c:v>85</c:v>
                </c:pt>
                <c:pt idx="12">
                  <c:v>82.699996948242188</c:v>
                </c:pt>
                <c:pt idx="13">
                  <c:v>84.19000244140625</c:v>
                </c:pt>
                <c:pt idx="14">
                  <c:v>80</c:v>
                </c:pt>
                <c:pt idx="15">
                  <c:v>80</c:v>
                </c:pt>
                <c:pt idx="16">
                  <c:v>80</c:v>
                </c:pt>
              </c:numCache>
            </c:numRef>
          </c:val>
          <c:smooth val="0"/>
          <c:extLst>
            <c:ext xmlns:c16="http://schemas.microsoft.com/office/drawing/2014/chart" uri="{C3380CC4-5D6E-409C-BE32-E72D297353CC}">
              <c16:uniqueId val="{00000008-A104-48FD-AEB4-7D28ED5B1D38}"/>
            </c:ext>
          </c:extLst>
        </c:ser>
        <c:dLbls>
          <c:showLegendKey val="0"/>
          <c:showVal val="0"/>
          <c:showCatName val="0"/>
          <c:showSerName val="0"/>
          <c:showPercent val="0"/>
          <c:showBubbleSize val="0"/>
        </c:dLbls>
        <c:smooth val="0"/>
        <c:axId val="317666304"/>
        <c:axId val="317673520"/>
      </c:lineChart>
      <c:catAx>
        <c:axId val="317666304"/>
        <c:scaling>
          <c:orientation val="minMax"/>
        </c:scaling>
        <c:delete val="0"/>
        <c:axPos val="b"/>
        <c:numFmt formatCode="General" sourceLinked="1"/>
        <c:majorTickMark val="none"/>
        <c:minorTickMark val="none"/>
        <c:tickLblPos val="low"/>
        <c:spPr>
          <a:noFill/>
          <a:ln w="3175" cap="flat" cmpd="sng" algn="ctr">
            <a:solidFill>
              <a:srgbClr val="000000"/>
            </a:solidFill>
            <a:prstDash val="solid"/>
            <a:round/>
          </a:ln>
          <a:effectLst/>
        </c:spPr>
        <c:txPr>
          <a:bodyPr rot="0" spcFirstLastPara="1" vertOverflow="ellipsis" wrap="square" anchor="ctr" anchorCtr="1"/>
          <a:lstStyle/>
          <a:p>
            <a:pPr>
              <a:defRPr sz="1100" b="0" i="0" u="none" strike="noStrike" kern="1200" baseline="0">
                <a:solidFill>
                  <a:sysClr val="windowText" lastClr="000000"/>
                </a:solidFill>
                <a:latin typeface="+mn-lt"/>
                <a:ea typeface="+mn-ea"/>
                <a:cs typeface="+mn-cs"/>
              </a:defRPr>
            </a:pPr>
            <a:endParaRPr lang="en-US"/>
          </a:p>
        </c:txPr>
        <c:crossAx val="317673520"/>
        <c:crosses val="autoZero"/>
        <c:auto val="1"/>
        <c:lblAlgn val="ctr"/>
        <c:lblOffset val="100"/>
        <c:noMultiLvlLbl val="0"/>
      </c:catAx>
      <c:valAx>
        <c:axId val="317673520"/>
        <c:scaling>
          <c:orientation val="minMax"/>
        </c:scaling>
        <c:delete val="0"/>
        <c:axPos val="l"/>
        <c:numFmt formatCode="0" sourceLinked="1"/>
        <c:majorTickMark val="none"/>
        <c:minorTickMark val="none"/>
        <c:tickLblPos val="nextTo"/>
        <c:spPr>
          <a:noFill/>
          <a:ln w="3175">
            <a:solidFill>
              <a:srgbClr val="000000"/>
            </a:solidFill>
            <a:prstDash val="solid"/>
          </a:ln>
          <a:effectLst/>
        </c:spPr>
        <c:txPr>
          <a:bodyPr rot="0" spcFirstLastPara="1" vertOverflow="ellipsis" wrap="square" anchor="ctr" anchorCtr="1"/>
          <a:lstStyle/>
          <a:p>
            <a:pPr>
              <a:defRPr sz="1100" b="0" i="0" u="none" strike="noStrike" kern="1200" baseline="0">
                <a:solidFill>
                  <a:sysClr val="windowText" lastClr="000000"/>
                </a:solidFill>
                <a:latin typeface="+mn-lt"/>
                <a:ea typeface="+mn-ea"/>
                <a:cs typeface="+mn-cs"/>
              </a:defRPr>
            </a:pPr>
            <a:endParaRPr lang="en-US"/>
          </a:p>
        </c:txPr>
        <c:crossAx val="317666304"/>
        <c:crosses val="autoZero"/>
        <c:crossBetween val="midCat"/>
      </c:valAx>
      <c:spPr>
        <a:noFill/>
        <a:ln w="3175">
          <a:solidFill>
            <a:srgbClr val="000000"/>
          </a:solidFill>
          <a:prstDash val="solid"/>
        </a:ln>
        <a:effectLst/>
      </c:spPr>
    </c:plotArea>
    <c:legend>
      <c:legendPos val="b"/>
      <c:layout>
        <c:manualLayout>
          <c:xMode val="edge"/>
          <c:yMode val="edge"/>
          <c:x val="0"/>
          <c:y val="0.77681405895691613"/>
          <c:w val="1"/>
          <c:h val="0.2231859410430839"/>
        </c:manualLayout>
      </c:layout>
      <c:overlay val="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rgbClr val="FFFFFF"/>
    </a:solidFill>
    <a:ln w="25400" cap="flat" cmpd="sng" algn="ctr">
      <a:noFill/>
      <a:round/>
    </a:ln>
    <a:effectLst/>
  </c:spPr>
  <c:txPr>
    <a:bodyPr/>
    <a:lstStyle/>
    <a:p>
      <a:pPr>
        <a:defRPr sz="1100">
          <a:solidFill>
            <a:sysClr val="windowText" lastClr="000000"/>
          </a:solidFill>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'Allowances value over time'!$K$4</c:f>
              <c:strCache>
                <c:ptCount val="1"/>
                <c:pt idx="0">
                  <c:v>2016</c:v>
                </c:pt>
              </c:strCache>
            </c:strRef>
          </c:tx>
          <c:spPr>
            <a:solidFill>
              <a:srgbClr val="5EC5C2"/>
            </a:solidFill>
            <a:ln>
              <a:noFill/>
            </a:ln>
            <a:effectLst/>
            <a:extLst>
              <a:ext uri="{91240B29-F687-4F45-9708-019B960494DF}">
                <a14:hiddenLine xmlns:a14="http://schemas.microsoft.com/office/drawing/2010/main">
                  <a:solidFill>
                    <a:srgbClr val="5EC5C2"/>
                  </a:solidFill>
                </a14:hiddenLine>
              </a:ext>
            </a:extLst>
          </c:spPr>
          <c:invertIfNegative val="0"/>
          <c:cat>
            <c:strRef>
              <c:f>'[1]Allowances value over time'!$L$3</c:f>
              <c:strCache>
                <c:ptCount val="1"/>
                <c:pt idx="0">
                  <c:v>Share of PDH Lending with an allowance by Value (%)</c:v>
                </c:pt>
              </c:strCache>
            </c:strRef>
          </c:cat>
          <c:val>
            <c:numRef>
              <c:f>'Allowances value over time'!$L$4</c:f>
              <c:numCache>
                <c:formatCode>#,##0.0</c:formatCode>
                <c:ptCount val="1"/>
                <c:pt idx="0">
                  <c:v>23.7</c:v>
                </c:pt>
              </c:numCache>
            </c:numRef>
          </c:val>
          <c:extLst>
            <c:ext xmlns:c16="http://schemas.microsoft.com/office/drawing/2014/chart" uri="{C3380CC4-5D6E-409C-BE32-E72D297353CC}">
              <c16:uniqueId val="{00000000-7D7D-43D9-8841-A24A64E7528D}"/>
            </c:ext>
          </c:extLst>
        </c:ser>
        <c:ser>
          <c:idx val="1"/>
          <c:order val="1"/>
          <c:tx>
            <c:strRef>
              <c:f>'Allowances value over time'!$K$5</c:f>
              <c:strCache>
                <c:ptCount val="1"/>
                <c:pt idx="0">
                  <c:v>2017</c:v>
                </c:pt>
              </c:strCache>
            </c:strRef>
          </c:tx>
          <c:spPr>
            <a:solidFill>
              <a:srgbClr val="007DC3"/>
            </a:solidFill>
            <a:ln>
              <a:noFill/>
            </a:ln>
            <a:effectLst/>
            <a:extLst>
              <a:ext uri="{91240B29-F687-4F45-9708-019B960494DF}">
                <a14:hiddenLine xmlns:a14="http://schemas.microsoft.com/office/drawing/2010/main">
                  <a:solidFill>
                    <a:srgbClr val="007DC3"/>
                  </a:solidFill>
                </a14:hiddenLine>
              </a:ext>
            </a:extLst>
          </c:spPr>
          <c:invertIfNegative val="0"/>
          <c:cat>
            <c:strRef>
              <c:f>'[1]Allowances value over time'!$L$3</c:f>
              <c:strCache>
                <c:ptCount val="1"/>
                <c:pt idx="0">
                  <c:v>Share of PDH Lending with an allowance by Value (%)</c:v>
                </c:pt>
              </c:strCache>
            </c:strRef>
          </c:cat>
          <c:val>
            <c:numRef>
              <c:f>'Allowances value over time'!$L$5</c:f>
              <c:numCache>
                <c:formatCode>#,##0.0</c:formatCode>
                <c:ptCount val="1"/>
                <c:pt idx="0">
                  <c:v>25.6</c:v>
                </c:pt>
              </c:numCache>
            </c:numRef>
          </c:val>
          <c:extLst>
            <c:ext xmlns:c16="http://schemas.microsoft.com/office/drawing/2014/chart" uri="{C3380CC4-5D6E-409C-BE32-E72D297353CC}">
              <c16:uniqueId val="{00000001-7D7D-43D9-8841-A24A64E7528D}"/>
            </c:ext>
          </c:extLst>
        </c:ser>
        <c:ser>
          <c:idx val="2"/>
          <c:order val="2"/>
          <c:tx>
            <c:strRef>
              <c:f>'Allowances value over time'!$K$6</c:f>
              <c:strCache>
                <c:ptCount val="1"/>
                <c:pt idx="0">
                  <c:v>2018</c:v>
                </c:pt>
              </c:strCache>
            </c:strRef>
          </c:tx>
          <c:spPr>
            <a:solidFill>
              <a:srgbClr val="D12E7C"/>
            </a:solidFill>
            <a:ln>
              <a:noFill/>
            </a:ln>
            <a:effectLst/>
            <a:extLst>
              <a:ext uri="{91240B29-F687-4F45-9708-019B960494DF}">
                <a14:hiddenLine xmlns:a14="http://schemas.microsoft.com/office/drawing/2010/main">
                  <a:solidFill>
                    <a:srgbClr val="D12E7C"/>
                  </a:solidFill>
                </a14:hiddenLine>
              </a:ext>
            </a:extLst>
          </c:spPr>
          <c:invertIfNegative val="0"/>
          <c:cat>
            <c:strRef>
              <c:f>'[1]Allowances value over time'!$L$3</c:f>
              <c:strCache>
                <c:ptCount val="1"/>
                <c:pt idx="0">
                  <c:v>Share of PDH Lending with an allowance by Value (%)</c:v>
                </c:pt>
              </c:strCache>
            </c:strRef>
          </c:cat>
          <c:val>
            <c:numRef>
              <c:f>'Allowances value over time'!$L$6</c:f>
              <c:numCache>
                <c:formatCode>#,##0.0</c:formatCode>
                <c:ptCount val="1"/>
                <c:pt idx="0">
                  <c:v>19.8</c:v>
                </c:pt>
              </c:numCache>
            </c:numRef>
          </c:val>
          <c:extLst>
            <c:ext xmlns:c16="http://schemas.microsoft.com/office/drawing/2014/chart" uri="{C3380CC4-5D6E-409C-BE32-E72D297353CC}">
              <c16:uniqueId val="{00000002-7D7D-43D9-8841-A24A64E7528D}"/>
            </c:ext>
          </c:extLst>
        </c:ser>
        <c:ser>
          <c:idx val="3"/>
          <c:order val="3"/>
          <c:tx>
            <c:strRef>
              <c:f>'Allowances value over time'!$K$7</c:f>
              <c:strCache>
                <c:ptCount val="1"/>
                <c:pt idx="0">
                  <c:v>2019</c:v>
                </c:pt>
              </c:strCache>
            </c:strRef>
          </c:tx>
          <c:spPr>
            <a:solidFill>
              <a:srgbClr val="F57E20"/>
            </a:solidFill>
            <a:ln>
              <a:noFill/>
            </a:ln>
            <a:effectLst/>
            <a:extLst>
              <a:ext uri="{91240B29-F687-4F45-9708-019B960494DF}">
                <a14:hiddenLine xmlns:a14="http://schemas.microsoft.com/office/drawing/2010/main">
                  <a:solidFill>
                    <a:srgbClr val="F57E20"/>
                  </a:solidFill>
                </a14:hiddenLine>
              </a:ext>
            </a:extLst>
          </c:spPr>
          <c:invertIfNegative val="0"/>
          <c:cat>
            <c:strRef>
              <c:f>'[1]Allowances value over time'!$L$3</c:f>
              <c:strCache>
                <c:ptCount val="1"/>
                <c:pt idx="0">
                  <c:v>Share of PDH Lending with an allowance by Value (%)</c:v>
                </c:pt>
              </c:strCache>
            </c:strRef>
          </c:cat>
          <c:val>
            <c:numRef>
              <c:f>'Allowances value over time'!$L$7</c:f>
              <c:numCache>
                <c:formatCode>#,##0.0</c:formatCode>
                <c:ptCount val="1"/>
                <c:pt idx="0">
                  <c:v>19</c:v>
                </c:pt>
              </c:numCache>
            </c:numRef>
          </c:val>
          <c:extLst>
            <c:ext xmlns:c16="http://schemas.microsoft.com/office/drawing/2014/chart" uri="{C3380CC4-5D6E-409C-BE32-E72D297353CC}">
              <c16:uniqueId val="{00000003-7D7D-43D9-8841-A24A64E7528D}"/>
            </c:ext>
          </c:extLst>
        </c:ser>
        <c:ser>
          <c:idx val="4"/>
          <c:order val="4"/>
          <c:tx>
            <c:strRef>
              <c:f>'Allowances value over time'!$K$8</c:f>
              <c:strCache>
                <c:ptCount val="1"/>
                <c:pt idx="0">
                  <c:v>2020</c:v>
                </c:pt>
              </c:strCache>
            </c:strRef>
          </c:tx>
          <c:spPr>
            <a:solidFill>
              <a:srgbClr val="D4E388"/>
            </a:solidFill>
            <a:ln>
              <a:noFill/>
            </a:ln>
            <a:effectLst/>
            <a:extLst>
              <a:ext uri="{91240B29-F687-4F45-9708-019B960494DF}">
                <a14:hiddenLine xmlns:a14="http://schemas.microsoft.com/office/drawing/2010/main">
                  <a:solidFill>
                    <a:srgbClr val="D4E388"/>
                  </a:solidFill>
                </a14:hiddenLine>
              </a:ext>
            </a:extLst>
          </c:spPr>
          <c:invertIfNegative val="0"/>
          <c:cat>
            <c:strRef>
              <c:f>'[1]Allowances value over time'!$L$3</c:f>
              <c:strCache>
                <c:ptCount val="1"/>
                <c:pt idx="0">
                  <c:v>Share of PDH Lending with an allowance by Value (%)</c:v>
                </c:pt>
              </c:strCache>
            </c:strRef>
          </c:cat>
          <c:val>
            <c:numRef>
              <c:f>'Allowances value over time'!$L$8</c:f>
              <c:numCache>
                <c:formatCode>#,##0.0</c:formatCode>
                <c:ptCount val="1"/>
                <c:pt idx="0">
                  <c:v>14.3</c:v>
                </c:pt>
              </c:numCache>
            </c:numRef>
          </c:val>
          <c:extLst>
            <c:ext xmlns:c16="http://schemas.microsoft.com/office/drawing/2014/chart" uri="{C3380CC4-5D6E-409C-BE32-E72D297353CC}">
              <c16:uniqueId val="{00000004-7D7D-43D9-8841-A24A64E7528D}"/>
            </c:ext>
          </c:extLst>
        </c:ser>
        <c:ser>
          <c:idx val="5"/>
          <c:order val="5"/>
          <c:tx>
            <c:strRef>
              <c:f>'Allowances value over time'!$K$9</c:f>
              <c:strCache>
                <c:ptCount val="1"/>
                <c:pt idx="0">
                  <c:v>2021</c:v>
                </c:pt>
              </c:strCache>
            </c:strRef>
          </c:tx>
          <c:spPr>
            <a:solidFill>
              <a:srgbClr val="09506C"/>
            </a:solidFill>
            <a:ln>
              <a:noFill/>
            </a:ln>
            <a:effectLst/>
            <a:extLst>
              <a:ext uri="{91240B29-F687-4F45-9708-019B960494DF}">
                <a14:hiddenLine xmlns:a14="http://schemas.microsoft.com/office/drawing/2010/main">
                  <a:solidFill>
                    <a:srgbClr val="09506C"/>
                  </a:solidFill>
                </a14:hiddenLine>
              </a:ext>
            </a:extLst>
          </c:spPr>
          <c:invertIfNegative val="0"/>
          <c:cat>
            <c:strRef>
              <c:f>'[1]Allowances value over time'!$L$3</c:f>
              <c:strCache>
                <c:ptCount val="1"/>
                <c:pt idx="0">
                  <c:v>Share of PDH Lending with an allowance by Value (%)</c:v>
                </c:pt>
              </c:strCache>
            </c:strRef>
          </c:cat>
          <c:val>
            <c:numRef>
              <c:f>'Allowances value over time'!$L$9</c:f>
              <c:numCache>
                <c:formatCode>#,##0.0</c:formatCode>
                <c:ptCount val="1"/>
                <c:pt idx="0">
                  <c:v>15.2</c:v>
                </c:pt>
              </c:numCache>
            </c:numRef>
          </c:val>
          <c:extLst>
            <c:ext xmlns:c16="http://schemas.microsoft.com/office/drawing/2014/chart" uri="{C3380CC4-5D6E-409C-BE32-E72D297353CC}">
              <c16:uniqueId val="{00000005-7D7D-43D9-8841-A24A64E7528D}"/>
            </c:ext>
          </c:extLst>
        </c:ser>
        <c:ser>
          <c:idx val="6"/>
          <c:order val="6"/>
          <c:tx>
            <c:strRef>
              <c:f>'Allowances value over time'!$K$10</c:f>
              <c:strCache>
                <c:ptCount val="1"/>
                <c:pt idx="0">
                  <c:v>2022</c:v>
                </c:pt>
              </c:strCache>
            </c:strRef>
          </c:tx>
          <c:spPr>
            <a:solidFill>
              <a:srgbClr val="7030A0"/>
            </a:solidFill>
            <a:ln>
              <a:noFill/>
            </a:ln>
            <a:effectLst/>
            <a:extLst>
              <a:ext uri="{91240B29-F687-4F45-9708-019B960494DF}">
                <a14:hiddenLine xmlns:a14="http://schemas.microsoft.com/office/drawing/2010/main">
                  <a:solidFill>
                    <a:srgbClr val="5EC5C2"/>
                  </a:solidFill>
                </a14:hiddenLine>
              </a:ext>
            </a:extLst>
          </c:spPr>
          <c:invertIfNegative val="0"/>
          <c:val>
            <c:numRef>
              <c:f>'Allowances value over time'!$L$10</c:f>
              <c:numCache>
                <c:formatCode>#,##0.0</c:formatCode>
                <c:ptCount val="1"/>
                <c:pt idx="0">
                  <c:v>16.5</c:v>
                </c:pt>
              </c:numCache>
            </c:numRef>
          </c:val>
          <c:extLst>
            <c:ext xmlns:c16="http://schemas.microsoft.com/office/drawing/2014/chart" uri="{C3380CC4-5D6E-409C-BE32-E72D297353CC}">
              <c16:uniqueId val="{00000006-7D7D-43D9-8841-A24A64E7528D}"/>
            </c:ext>
          </c:extLst>
        </c:ser>
        <c:dLbls>
          <c:showLegendKey val="0"/>
          <c:showVal val="0"/>
          <c:showCatName val="0"/>
          <c:showSerName val="0"/>
          <c:showPercent val="0"/>
          <c:showBubbleSize val="0"/>
        </c:dLbls>
        <c:gapWidth val="219"/>
        <c:overlap val="-27"/>
        <c:axId val="831033128"/>
        <c:axId val="831031160"/>
      </c:barChart>
      <c:catAx>
        <c:axId val="831033128"/>
        <c:scaling>
          <c:orientation val="minMax"/>
        </c:scaling>
        <c:delete val="1"/>
        <c:axPos val="b"/>
        <c:title>
          <c:tx>
            <c:rich>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r>
                  <a:rPr lang="en-IE"/>
                  <a:t>Year</a:t>
                </a:r>
              </a:p>
            </c:rich>
          </c:tx>
          <c:layout>
            <c:manualLayout>
              <c:xMode val="edge"/>
              <c:yMode val="edge"/>
              <c:x val="0.47188883740865611"/>
              <c:y val="0.82622937862805546"/>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US"/>
            </a:p>
          </c:txPr>
        </c:title>
        <c:numFmt formatCode="General" sourceLinked="1"/>
        <c:majorTickMark val="none"/>
        <c:minorTickMark val="none"/>
        <c:tickLblPos val="nextTo"/>
        <c:crossAx val="831031160"/>
        <c:crosses val="autoZero"/>
        <c:auto val="1"/>
        <c:lblAlgn val="ctr"/>
        <c:lblOffset val="100"/>
        <c:noMultiLvlLbl val="0"/>
      </c:catAx>
      <c:valAx>
        <c:axId val="831031160"/>
        <c:scaling>
          <c:orientation val="minMax"/>
        </c:scaling>
        <c:delete val="0"/>
        <c:axPos val="l"/>
        <c:title>
          <c:tx>
            <c:rich>
              <a:bodyPr rot="-540000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r>
                  <a:rPr lang="en-IE"/>
                  <a:t>Share of PDH Lending with an Allowance </a:t>
                </a:r>
              </a:p>
            </c:rich>
          </c:tx>
          <c:layout>
            <c:manualLayout>
              <c:xMode val="edge"/>
              <c:yMode val="edge"/>
              <c:x val="1.2256906819437191E-2"/>
              <c:y val="3.0599006975622674E-2"/>
            </c:manualLayout>
          </c:layout>
          <c:overlay val="0"/>
          <c:spPr>
            <a:noFill/>
            <a:ln>
              <a:noFill/>
            </a:ln>
            <a:effectLst/>
          </c:spPr>
          <c:txPr>
            <a:bodyPr rot="-540000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US"/>
            </a:p>
          </c:txPr>
        </c:title>
        <c:numFmt formatCode="#,##0" sourceLinked="0"/>
        <c:majorTickMark val="none"/>
        <c:minorTickMark val="none"/>
        <c:tickLblPos val="nextTo"/>
        <c:spPr>
          <a:noFill/>
          <a:ln w="3175">
            <a:solidFill>
              <a:srgbClr val="000000"/>
            </a:solidFill>
            <a:prstDash val="solid"/>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US"/>
          </a:p>
        </c:txPr>
        <c:crossAx val="831033128"/>
        <c:crosses val="autoZero"/>
        <c:crossBetween val="between"/>
      </c:valAx>
      <c:spPr>
        <a:noFill/>
        <a:ln w="3175">
          <a:solidFill>
            <a:srgbClr val="000000"/>
          </a:solidFill>
          <a:prstDash val="solid"/>
        </a:ln>
        <a:effectLst/>
      </c:spPr>
    </c:plotArea>
    <c:legend>
      <c:legendPos val="b"/>
      <c:layout>
        <c:manualLayout>
          <c:xMode val="edge"/>
          <c:yMode val="edge"/>
          <c:x val="0"/>
          <c:y val="0.91648788728927577"/>
          <c:w val="0.99587526800144754"/>
          <c:h val="7.1045572658083395E-2"/>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rgbClr val="FFFFFF"/>
    </a:solidFill>
    <a:ln w="25400" cap="flat" cmpd="sng" algn="ctr">
      <a:noFill/>
      <a:round/>
    </a:ln>
    <a:effectLst/>
  </c:spPr>
  <c:txPr>
    <a:bodyPr/>
    <a:lstStyle/>
    <a:p>
      <a:pPr>
        <a:defRPr sz="1100">
          <a:solidFill>
            <a:sysClr val="windowText" lastClr="000000"/>
          </a:solidFill>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7134964198894613E-2"/>
          <c:y val="2.9628625673920699E-2"/>
          <c:w val="0.81814857411368813"/>
          <c:h val="0.72197207848712164"/>
        </c:manualLayout>
      </c:layout>
      <c:barChart>
        <c:barDir val="col"/>
        <c:grouping val="clustered"/>
        <c:varyColors val="0"/>
        <c:ser>
          <c:idx val="0"/>
          <c:order val="0"/>
          <c:tx>
            <c:strRef>
              <c:f>'Allowance Share by Month'!$L$3</c:f>
              <c:strCache>
                <c:ptCount val="1"/>
                <c:pt idx="0">
                  <c:v>2021 Balance (€M)</c:v>
                </c:pt>
              </c:strCache>
            </c:strRef>
          </c:tx>
          <c:spPr>
            <a:solidFill>
              <a:srgbClr val="5EC5C2"/>
            </a:solidFill>
            <a:ln>
              <a:noFill/>
            </a:ln>
            <a:effectLst/>
            <a:extLst>
              <a:ext uri="{91240B29-F687-4F45-9708-019B960494DF}">
                <a14:hiddenLine xmlns:a14="http://schemas.microsoft.com/office/drawing/2010/main">
                  <a:solidFill>
                    <a:srgbClr val="5EC5C2"/>
                  </a:solidFill>
                </a14:hiddenLine>
              </a:ext>
            </a:extLst>
          </c:spPr>
          <c:invertIfNegative val="0"/>
          <c:cat>
            <c:strRef>
              <c:f>'Allowance Share by Month'!$K$4:$K$15</c:f>
              <c:strCache>
                <c:ptCount val="12"/>
                <c:pt idx="0">
                  <c:v>January </c:v>
                </c:pt>
                <c:pt idx="1">
                  <c:v>February</c:v>
                </c:pt>
                <c:pt idx="2">
                  <c:v>March</c:v>
                </c:pt>
                <c:pt idx="3">
                  <c:v>April </c:v>
                </c:pt>
                <c:pt idx="4">
                  <c:v>May</c:v>
                </c:pt>
                <c:pt idx="5">
                  <c:v>June</c:v>
                </c:pt>
                <c:pt idx="6">
                  <c:v>July</c:v>
                </c:pt>
                <c:pt idx="7">
                  <c:v>August</c:v>
                </c:pt>
                <c:pt idx="8">
                  <c:v>September</c:v>
                </c:pt>
                <c:pt idx="9">
                  <c:v>October</c:v>
                </c:pt>
                <c:pt idx="10">
                  <c:v>November</c:v>
                </c:pt>
                <c:pt idx="11">
                  <c:v>December</c:v>
                </c:pt>
              </c:strCache>
            </c:strRef>
          </c:cat>
          <c:val>
            <c:numRef>
              <c:f>'Allowance Share by Month'!$L$4:$L$15</c:f>
              <c:numCache>
                <c:formatCode>#,##0</c:formatCode>
                <c:ptCount val="12"/>
                <c:pt idx="0">
                  <c:v>54.8</c:v>
                </c:pt>
                <c:pt idx="1">
                  <c:v>67.400000000000006</c:v>
                </c:pt>
                <c:pt idx="2">
                  <c:v>89.3</c:v>
                </c:pt>
                <c:pt idx="3">
                  <c:v>88.1</c:v>
                </c:pt>
                <c:pt idx="4">
                  <c:v>101.1</c:v>
                </c:pt>
                <c:pt idx="5">
                  <c:v>122.7</c:v>
                </c:pt>
                <c:pt idx="6">
                  <c:v>140.1</c:v>
                </c:pt>
                <c:pt idx="7">
                  <c:v>138.30000000000001</c:v>
                </c:pt>
                <c:pt idx="8">
                  <c:v>147.69999999999999</c:v>
                </c:pt>
                <c:pt idx="9">
                  <c:v>146.69999999999999</c:v>
                </c:pt>
                <c:pt idx="10">
                  <c:v>157.69999999999999</c:v>
                </c:pt>
                <c:pt idx="11">
                  <c:v>203.6</c:v>
                </c:pt>
              </c:numCache>
            </c:numRef>
          </c:val>
          <c:extLst>
            <c:ext xmlns:c16="http://schemas.microsoft.com/office/drawing/2014/chart" uri="{C3380CC4-5D6E-409C-BE32-E72D297353CC}">
              <c16:uniqueId val="{00000002-0AC8-48AB-B2D7-E484FF4E596D}"/>
            </c:ext>
          </c:extLst>
        </c:ser>
        <c:ser>
          <c:idx val="2"/>
          <c:order val="2"/>
          <c:tx>
            <c:strRef>
              <c:f>'Allowance Share by Month'!$N$3</c:f>
              <c:strCache>
                <c:ptCount val="1"/>
                <c:pt idx="0">
                  <c:v>2022 Balance (€M)</c:v>
                </c:pt>
              </c:strCache>
            </c:strRef>
          </c:tx>
          <c:spPr>
            <a:solidFill>
              <a:srgbClr val="D12E7C"/>
            </a:solidFill>
            <a:ln>
              <a:noFill/>
            </a:ln>
            <a:effectLst/>
            <a:extLst>
              <a:ext uri="{91240B29-F687-4F45-9708-019B960494DF}">
                <a14:hiddenLine xmlns:a14="http://schemas.microsoft.com/office/drawing/2010/main">
                  <a:solidFill>
                    <a:srgbClr val="D12E7C"/>
                  </a:solidFill>
                </a14:hiddenLine>
              </a:ext>
            </a:extLst>
          </c:spPr>
          <c:invertIfNegative val="0"/>
          <c:cat>
            <c:strRef>
              <c:f>'Allowance Share by Month'!$K$4:$K$15</c:f>
              <c:strCache>
                <c:ptCount val="12"/>
                <c:pt idx="0">
                  <c:v>January </c:v>
                </c:pt>
                <c:pt idx="1">
                  <c:v>February</c:v>
                </c:pt>
                <c:pt idx="2">
                  <c:v>March</c:v>
                </c:pt>
                <c:pt idx="3">
                  <c:v>April </c:v>
                </c:pt>
                <c:pt idx="4">
                  <c:v>May</c:v>
                </c:pt>
                <c:pt idx="5">
                  <c:v>June</c:v>
                </c:pt>
                <c:pt idx="6">
                  <c:v>July</c:v>
                </c:pt>
                <c:pt idx="7">
                  <c:v>August</c:v>
                </c:pt>
                <c:pt idx="8">
                  <c:v>September</c:v>
                </c:pt>
                <c:pt idx="9">
                  <c:v>October</c:v>
                </c:pt>
                <c:pt idx="10">
                  <c:v>November</c:v>
                </c:pt>
                <c:pt idx="11">
                  <c:v>December</c:v>
                </c:pt>
              </c:strCache>
            </c:strRef>
          </c:cat>
          <c:val>
            <c:numRef>
              <c:f>'Allowance Share by Month'!$N$4:$N$15</c:f>
              <c:numCache>
                <c:formatCode>#,##0</c:formatCode>
                <c:ptCount val="12"/>
                <c:pt idx="0">
                  <c:v>102.2</c:v>
                </c:pt>
                <c:pt idx="1">
                  <c:v>121.6</c:v>
                </c:pt>
                <c:pt idx="2">
                  <c:v>127.8</c:v>
                </c:pt>
                <c:pt idx="3">
                  <c:v>125.4</c:v>
                </c:pt>
                <c:pt idx="4">
                  <c:v>148.19999999999999</c:v>
                </c:pt>
                <c:pt idx="5">
                  <c:v>211.5</c:v>
                </c:pt>
                <c:pt idx="6">
                  <c:v>183.8</c:v>
                </c:pt>
                <c:pt idx="7">
                  <c:v>183.8</c:v>
                </c:pt>
                <c:pt idx="8">
                  <c:v>189</c:v>
                </c:pt>
                <c:pt idx="9">
                  <c:v>153.5</c:v>
                </c:pt>
                <c:pt idx="10">
                  <c:v>186.7</c:v>
                </c:pt>
                <c:pt idx="11">
                  <c:v>142.19999999999999</c:v>
                </c:pt>
              </c:numCache>
            </c:numRef>
          </c:val>
          <c:extLst>
            <c:ext xmlns:c16="http://schemas.microsoft.com/office/drawing/2014/chart" uri="{C3380CC4-5D6E-409C-BE32-E72D297353CC}">
              <c16:uniqueId val="{00000003-0AC8-48AB-B2D7-E484FF4E596D}"/>
            </c:ext>
          </c:extLst>
        </c:ser>
        <c:dLbls>
          <c:showLegendKey val="0"/>
          <c:showVal val="0"/>
          <c:showCatName val="0"/>
          <c:showSerName val="0"/>
          <c:showPercent val="0"/>
          <c:showBubbleSize val="0"/>
        </c:dLbls>
        <c:gapWidth val="150"/>
        <c:axId val="1090480472"/>
        <c:axId val="1090477192"/>
      </c:barChart>
      <c:lineChart>
        <c:grouping val="standard"/>
        <c:varyColors val="0"/>
        <c:ser>
          <c:idx val="1"/>
          <c:order val="1"/>
          <c:tx>
            <c:strRef>
              <c:f>'Allowance Share by Month'!$M$3</c:f>
              <c:strCache>
                <c:ptCount val="1"/>
                <c:pt idx="0">
                  <c:v>2021 Share of PDH Lending by Value (%)</c:v>
                </c:pt>
              </c:strCache>
            </c:strRef>
          </c:tx>
          <c:spPr>
            <a:ln w="19050" cap="sq">
              <a:solidFill>
                <a:srgbClr val="007DC3"/>
              </a:solidFill>
              <a:prstDash val="solid"/>
              <a:round/>
            </a:ln>
            <a:effectLst/>
          </c:spPr>
          <c:marker>
            <c:symbol val="none"/>
          </c:marker>
          <c:cat>
            <c:strRef>
              <c:f>'Allowance Share by Month'!$K$4:$K$15</c:f>
              <c:strCache>
                <c:ptCount val="12"/>
                <c:pt idx="0">
                  <c:v>January </c:v>
                </c:pt>
                <c:pt idx="1">
                  <c:v>February</c:v>
                </c:pt>
                <c:pt idx="2">
                  <c:v>March</c:v>
                </c:pt>
                <c:pt idx="3">
                  <c:v>April </c:v>
                </c:pt>
                <c:pt idx="4">
                  <c:v>May</c:v>
                </c:pt>
                <c:pt idx="5">
                  <c:v>June</c:v>
                </c:pt>
                <c:pt idx="6">
                  <c:v>July</c:v>
                </c:pt>
                <c:pt idx="7">
                  <c:v>August</c:v>
                </c:pt>
                <c:pt idx="8">
                  <c:v>September</c:v>
                </c:pt>
                <c:pt idx="9">
                  <c:v>October</c:v>
                </c:pt>
                <c:pt idx="10">
                  <c:v>November</c:v>
                </c:pt>
                <c:pt idx="11">
                  <c:v>December</c:v>
                </c:pt>
              </c:strCache>
            </c:strRef>
          </c:cat>
          <c:val>
            <c:numRef>
              <c:f>'Allowance Share by Month'!$M$4:$M$15</c:f>
              <c:numCache>
                <c:formatCode>#,##0</c:formatCode>
                <c:ptCount val="12"/>
                <c:pt idx="0">
                  <c:v>10.1</c:v>
                </c:pt>
                <c:pt idx="1">
                  <c:v>10.199999999999999</c:v>
                </c:pt>
                <c:pt idx="2">
                  <c:v>12.4</c:v>
                </c:pt>
                <c:pt idx="3">
                  <c:v>14.3</c:v>
                </c:pt>
                <c:pt idx="4">
                  <c:v>15.7</c:v>
                </c:pt>
                <c:pt idx="5">
                  <c:v>16</c:v>
                </c:pt>
                <c:pt idx="6">
                  <c:v>16.399999999999999</c:v>
                </c:pt>
                <c:pt idx="7">
                  <c:v>16.8</c:v>
                </c:pt>
                <c:pt idx="8">
                  <c:v>15.8</c:v>
                </c:pt>
                <c:pt idx="9">
                  <c:v>16.100000000000001</c:v>
                </c:pt>
                <c:pt idx="10">
                  <c:v>15.5</c:v>
                </c:pt>
                <c:pt idx="11">
                  <c:v>18.5</c:v>
                </c:pt>
              </c:numCache>
            </c:numRef>
          </c:val>
          <c:smooth val="0"/>
          <c:extLst>
            <c:ext xmlns:c16="http://schemas.microsoft.com/office/drawing/2014/chart" uri="{C3380CC4-5D6E-409C-BE32-E72D297353CC}">
              <c16:uniqueId val="{00000000-0AC8-48AB-B2D7-E484FF4E596D}"/>
            </c:ext>
          </c:extLst>
        </c:ser>
        <c:ser>
          <c:idx val="3"/>
          <c:order val="3"/>
          <c:tx>
            <c:strRef>
              <c:f>'Allowance Share by Month'!$O$3</c:f>
              <c:strCache>
                <c:ptCount val="1"/>
                <c:pt idx="0">
                  <c:v>2022 Share of PDH Lending by Value (%)</c:v>
                </c:pt>
              </c:strCache>
            </c:strRef>
          </c:tx>
          <c:spPr>
            <a:ln w="19050" cap="sq">
              <a:solidFill>
                <a:srgbClr val="F57E20"/>
              </a:solidFill>
              <a:prstDash val="solid"/>
              <a:round/>
            </a:ln>
            <a:effectLst/>
          </c:spPr>
          <c:marker>
            <c:symbol val="none"/>
          </c:marker>
          <c:cat>
            <c:strRef>
              <c:f>'Allowance Share by Month'!$K$4:$K$15</c:f>
              <c:strCache>
                <c:ptCount val="12"/>
                <c:pt idx="0">
                  <c:v>January </c:v>
                </c:pt>
                <c:pt idx="1">
                  <c:v>February</c:v>
                </c:pt>
                <c:pt idx="2">
                  <c:v>March</c:v>
                </c:pt>
                <c:pt idx="3">
                  <c:v>April </c:v>
                </c:pt>
                <c:pt idx="4">
                  <c:v>May</c:v>
                </c:pt>
                <c:pt idx="5">
                  <c:v>June</c:v>
                </c:pt>
                <c:pt idx="6">
                  <c:v>July</c:v>
                </c:pt>
                <c:pt idx="7">
                  <c:v>August</c:v>
                </c:pt>
                <c:pt idx="8">
                  <c:v>September</c:v>
                </c:pt>
                <c:pt idx="9">
                  <c:v>October</c:v>
                </c:pt>
                <c:pt idx="10">
                  <c:v>November</c:v>
                </c:pt>
                <c:pt idx="11">
                  <c:v>December</c:v>
                </c:pt>
              </c:strCache>
            </c:strRef>
          </c:cat>
          <c:val>
            <c:numRef>
              <c:f>'Allowance Share by Month'!$O$4:$O$15</c:f>
              <c:numCache>
                <c:formatCode>#,##0</c:formatCode>
                <c:ptCount val="12"/>
                <c:pt idx="0">
                  <c:v>16</c:v>
                </c:pt>
                <c:pt idx="1">
                  <c:v>15.9</c:v>
                </c:pt>
                <c:pt idx="2">
                  <c:v>16</c:v>
                </c:pt>
                <c:pt idx="3">
                  <c:v>16.8</c:v>
                </c:pt>
                <c:pt idx="4">
                  <c:v>17.3</c:v>
                </c:pt>
                <c:pt idx="5">
                  <c:v>20.399999999999999</c:v>
                </c:pt>
                <c:pt idx="6">
                  <c:v>18.7</c:v>
                </c:pt>
                <c:pt idx="7">
                  <c:v>18</c:v>
                </c:pt>
                <c:pt idx="8">
                  <c:v>17.2</c:v>
                </c:pt>
                <c:pt idx="9">
                  <c:v>14.9</c:v>
                </c:pt>
                <c:pt idx="10">
                  <c:v>14.9</c:v>
                </c:pt>
                <c:pt idx="11">
                  <c:v>12.6</c:v>
                </c:pt>
              </c:numCache>
            </c:numRef>
          </c:val>
          <c:smooth val="0"/>
          <c:extLst>
            <c:ext xmlns:c16="http://schemas.microsoft.com/office/drawing/2014/chart" uri="{C3380CC4-5D6E-409C-BE32-E72D297353CC}">
              <c16:uniqueId val="{00000001-0AC8-48AB-B2D7-E484FF4E596D}"/>
            </c:ext>
          </c:extLst>
        </c:ser>
        <c:dLbls>
          <c:showLegendKey val="0"/>
          <c:showVal val="0"/>
          <c:showCatName val="0"/>
          <c:showSerName val="0"/>
          <c:showPercent val="0"/>
          <c:showBubbleSize val="0"/>
        </c:dLbls>
        <c:marker val="1"/>
        <c:smooth val="0"/>
        <c:axId val="436631872"/>
        <c:axId val="436633840"/>
      </c:lineChart>
      <c:catAx>
        <c:axId val="1090480472"/>
        <c:scaling>
          <c:orientation val="minMax"/>
        </c:scaling>
        <c:delete val="0"/>
        <c:axPos val="b"/>
        <c:numFmt formatCode="General" sourceLinked="1"/>
        <c:majorTickMark val="none"/>
        <c:minorTickMark val="none"/>
        <c:tickLblPos val="low"/>
        <c:spPr>
          <a:noFill/>
          <a:ln w="3175" cap="flat" cmpd="sng" algn="ctr">
            <a:solidFill>
              <a:srgbClr val="000000"/>
            </a:solidFill>
            <a:prstDash val="solid"/>
            <a:round/>
          </a:ln>
          <a:effectLst/>
        </c:spPr>
        <c:txPr>
          <a:bodyPr rot="0" spcFirstLastPara="1" vertOverflow="ellipsis" wrap="square" anchor="ctr" anchorCtr="1"/>
          <a:lstStyle/>
          <a:p>
            <a:pPr>
              <a:defRPr sz="1100" b="0" i="0" u="none" strike="noStrike" kern="1200" baseline="0">
                <a:solidFill>
                  <a:sysClr val="windowText" lastClr="000000"/>
                </a:solidFill>
                <a:latin typeface="+mn-lt"/>
                <a:ea typeface="+mn-ea"/>
                <a:cs typeface="+mn-cs"/>
              </a:defRPr>
            </a:pPr>
            <a:endParaRPr lang="en-US"/>
          </a:p>
        </c:txPr>
        <c:crossAx val="1090477192"/>
        <c:crosses val="autoZero"/>
        <c:auto val="1"/>
        <c:lblAlgn val="ctr"/>
        <c:lblOffset val="100"/>
        <c:noMultiLvlLbl val="0"/>
      </c:catAx>
      <c:valAx>
        <c:axId val="1090477192"/>
        <c:scaling>
          <c:orientation val="minMax"/>
          <c:max val="220"/>
          <c:min val="0"/>
        </c:scaling>
        <c:delete val="0"/>
        <c:axPos val="l"/>
        <c:title>
          <c:tx>
            <c:rich>
              <a:bodyPr rot="-540000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r>
                  <a:rPr lang="en-IE"/>
                  <a:t>Value of PDH Lending with an allowance </a:t>
                </a:r>
              </a:p>
            </c:rich>
          </c:tx>
          <c:layout>
            <c:manualLayout>
              <c:xMode val="edge"/>
              <c:yMode val="edge"/>
              <c:x val="1.2104443916547195E-2"/>
              <c:y val="3.8406677018414555E-2"/>
            </c:manualLayout>
          </c:layout>
          <c:overlay val="0"/>
          <c:spPr>
            <a:noFill/>
            <a:ln>
              <a:noFill/>
            </a:ln>
            <a:effectLst/>
          </c:spPr>
          <c:txPr>
            <a:bodyPr rot="-540000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US"/>
            </a:p>
          </c:txPr>
        </c:title>
        <c:numFmt formatCode="#,##0" sourceLinked="1"/>
        <c:majorTickMark val="none"/>
        <c:minorTickMark val="none"/>
        <c:tickLblPos val="nextTo"/>
        <c:spPr>
          <a:noFill/>
          <a:ln w="3175">
            <a:solidFill>
              <a:srgbClr val="000000"/>
            </a:solidFill>
            <a:prstDash val="solid"/>
          </a:ln>
          <a:effectLst/>
        </c:spPr>
        <c:txPr>
          <a:bodyPr rot="0" spcFirstLastPara="1" vertOverflow="ellipsis" wrap="square" anchor="ctr" anchorCtr="1"/>
          <a:lstStyle/>
          <a:p>
            <a:pPr>
              <a:defRPr sz="1100" b="0" i="0" u="none" strike="noStrike" kern="1200" baseline="0">
                <a:solidFill>
                  <a:sysClr val="windowText" lastClr="000000"/>
                </a:solidFill>
                <a:latin typeface="+mn-lt"/>
                <a:ea typeface="+mn-ea"/>
                <a:cs typeface="+mn-cs"/>
              </a:defRPr>
            </a:pPr>
            <a:endParaRPr lang="en-US"/>
          </a:p>
        </c:txPr>
        <c:crossAx val="1090480472"/>
        <c:crosses val="autoZero"/>
        <c:crossBetween val="between"/>
        <c:majorUnit val="20"/>
      </c:valAx>
      <c:valAx>
        <c:axId val="436633840"/>
        <c:scaling>
          <c:orientation val="minMax"/>
          <c:max val="25"/>
        </c:scaling>
        <c:delete val="0"/>
        <c:axPos val="r"/>
        <c:title>
          <c:tx>
            <c:rich>
              <a:bodyPr rot="-540000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r>
                  <a:rPr lang="en-IE"/>
                  <a:t>Share of PDH lending by value </a:t>
                </a:r>
              </a:p>
            </c:rich>
          </c:tx>
          <c:overlay val="0"/>
          <c:spPr>
            <a:noFill/>
            <a:ln>
              <a:noFill/>
            </a:ln>
            <a:effectLst/>
          </c:spPr>
          <c:txPr>
            <a:bodyPr rot="-540000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US"/>
            </a:p>
          </c:txPr>
        </c:title>
        <c:numFmt formatCode="#,##0" sourceLinked="1"/>
        <c:majorTickMark val="none"/>
        <c:minorTickMark val="none"/>
        <c:tickLblPos val="nextTo"/>
        <c:spPr>
          <a:noFill/>
          <a:ln w="3175">
            <a:solidFill>
              <a:srgbClr val="000000"/>
            </a:solidFill>
            <a:prstDash val="solid"/>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US"/>
          </a:p>
        </c:txPr>
        <c:crossAx val="436631872"/>
        <c:crosses val="max"/>
        <c:crossBetween val="between"/>
      </c:valAx>
      <c:catAx>
        <c:axId val="436631872"/>
        <c:scaling>
          <c:orientation val="minMax"/>
        </c:scaling>
        <c:delete val="1"/>
        <c:axPos val="b"/>
        <c:numFmt formatCode="General" sourceLinked="1"/>
        <c:majorTickMark val="out"/>
        <c:minorTickMark val="none"/>
        <c:tickLblPos val="nextTo"/>
        <c:crossAx val="436633840"/>
        <c:crosses val="autoZero"/>
        <c:auto val="1"/>
        <c:lblAlgn val="ctr"/>
        <c:lblOffset val="100"/>
        <c:noMultiLvlLbl val="0"/>
      </c:catAx>
      <c:spPr>
        <a:noFill/>
        <a:ln w="3175">
          <a:solidFill>
            <a:srgbClr val="000000"/>
          </a:solidFill>
          <a:prstDash val="solid"/>
        </a:ln>
        <a:effectLst/>
      </c:spPr>
    </c:plotArea>
    <c:legend>
      <c:legendPos val="b"/>
      <c:layout>
        <c:manualLayout>
          <c:xMode val="edge"/>
          <c:yMode val="edge"/>
          <c:x val="0"/>
          <c:y val="0.85763892708505218"/>
          <c:w val="0.99587526800144754"/>
          <c:h val="0.14236107291494782"/>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rgbClr val="FFFFFF"/>
    </a:solidFill>
    <a:ln w="25400" cap="flat" cmpd="sng" algn="ctr">
      <a:noFill/>
      <a:round/>
    </a:ln>
    <a:effectLst/>
  </c:spPr>
  <c:txPr>
    <a:bodyPr/>
    <a:lstStyle/>
    <a:p>
      <a:pPr>
        <a:defRPr sz="1100">
          <a:solidFill>
            <a:sysClr val="windowText" lastClr="000000"/>
          </a:solidFill>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444475928555949"/>
          <c:y val="3.0433428159650545E-2"/>
          <c:w val="0.8222685089442171"/>
          <c:h val="0.74294356543455597"/>
        </c:manualLayout>
      </c:layout>
      <c:barChart>
        <c:barDir val="col"/>
        <c:grouping val="stacked"/>
        <c:varyColors val="0"/>
        <c:ser>
          <c:idx val="5"/>
          <c:order val="0"/>
          <c:tx>
            <c:strRef>
              <c:f>'Carry-overs'!$G$14</c:f>
              <c:strCache>
                <c:ptCount val="1"/>
                <c:pt idx="0">
                  <c:v>Lending allocated as 2021 carry-over</c:v>
                </c:pt>
              </c:strCache>
            </c:strRef>
          </c:tx>
          <c:spPr>
            <a:solidFill>
              <a:schemeClr val="accent2"/>
            </a:solidFill>
            <a:ln>
              <a:noFill/>
            </a:ln>
            <a:effectLst/>
          </c:spPr>
          <c:invertIfNegative val="0"/>
          <c:cat>
            <c:strRef>
              <c:f>'Carry-overs'!$F$15:$F$16</c:f>
              <c:strCache>
                <c:ptCount val="2"/>
                <c:pt idx="0">
                  <c:v>2022 Q1</c:v>
                </c:pt>
                <c:pt idx="1">
                  <c:v>2022 Q2</c:v>
                </c:pt>
              </c:strCache>
            </c:strRef>
          </c:cat>
          <c:val>
            <c:numRef>
              <c:f>'Carry-overs'!$G$15:$G$16</c:f>
              <c:numCache>
                <c:formatCode>#,##0.0</c:formatCode>
                <c:ptCount val="2"/>
                <c:pt idx="0">
                  <c:v>199.4</c:v>
                </c:pt>
                <c:pt idx="1">
                  <c:v>53.687519999999999</c:v>
                </c:pt>
              </c:numCache>
            </c:numRef>
          </c:val>
          <c:extLst>
            <c:ext xmlns:c16="http://schemas.microsoft.com/office/drawing/2014/chart" uri="{C3380CC4-5D6E-409C-BE32-E72D297353CC}">
              <c16:uniqueId val="{00000000-210D-43A1-8933-40D09D6EDAE9}"/>
            </c:ext>
          </c:extLst>
        </c:ser>
        <c:ser>
          <c:idx val="6"/>
          <c:order val="1"/>
          <c:tx>
            <c:strRef>
              <c:f>'Carry-overs'!$H$14</c:f>
              <c:strCache>
                <c:ptCount val="1"/>
                <c:pt idx="0">
                  <c:v>Lending allocated as 2022 allowances</c:v>
                </c:pt>
              </c:strCache>
            </c:strRef>
          </c:tx>
          <c:spPr>
            <a:solidFill>
              <a:schemeClr val="accent5"/>
            </a:solidFill>
            <a:ln>
              <a:noFill/>
            </a:ln>
            <a:effectLst/>
          </c:spPr>
          <c:invertIfNegative val="0"/>
          <c:cat>
            <c:strRef>
              <c:f>'Carry-overs'!$F$15:$F$16</c:f>
              <c:strCache>
                <c:ptCount val="2"/>
                <c:pt idx="0">
                  <c:v>2022 Q1</c:v>
                </c:pt>
                <c:pt idx="1">
                  <c:v>2022 Q2</c:v>
                </c:pt>
              </c:strCache>
            </c:strRef>
          </c:cat>
          <c:val>
            <c:numRef>
              <c:f>'Carry-overs'!$H$15:$H$16</c:f>
              <c:numCache>
                <c:formatCode>#,##0.0</c:formatCode>
                <c:ptCount val="2"/>
                <c:pt idx="0">
                  <c:v>152.1</c:v>
                </c:pt>
                <c:pt idx="1">
                  <c:v>431.39940000000001</c:v>
                </c:pt>
              </c:numCache>
            </c:numRef>
          </c:val>
          <c:extLst>
            <c:ext xmlns:c16="http://schemas.microsoft.com/office/drawing/2014/chart" uri="{C3380CC4-5D6E-409C-BE32-E72D297353CC}">
              <c16:uniqueId val="{00000001-210D-43A1-8933-40D09D6EDAE9}"/>
            </c:ext>
          </c:extLst>
        </c:ser>
        <c:dLbls>
          <c:showLegendKey val="0"/>
          <c:showVal val="0"/>
          <c:showCatName val="0"/>
          <c:showSerName val="0"/>
          <c:showPercent val="0"/>
          <c:showBubbleSize val="0"/>
        </c:dLbls>
        <c:gapWidth val="100"/>
        <c:overlap val="100"/>
        <c:axId val="831033128"/>
        <c:axId val="831031160"/>
      </c:barChart>
      <c:barChart>
        <c:barDir val="col"/>
        <c:grouping val="stacked"/>
        <c:varyColors val="0"/>
        <c:ser>
          <c:idx val="0"/>
          <c:order val="2"/>
          <c:tx>
            <c:v>Empty Series For Secondary Y-Axis</c:v>
          </c:tx>
          <c:spPr>
            <a:solidFill>
              <a:schemeClr val="accent1"/>
            </a:solidFill>
            <a:ln>
              <a:noFill/>
            </a:ln>
            <a:effectLst/>
          </c:spPr>
          <c:invertIfNegative val="0"/>
          <c:extLst>
            <c:ext xmlns:c16="http://schemas.microsoft.com/office/drawing/2014/chart" uri="{C3380CC4-5D6E-409C-BE32-E72D297353CC}">
              <c16:uniqueId val="{00000000-3D1C-4958-839E-1FD556B0F923}"/>
            </c:ext>
          </c:extLst>
        </c:ser>
        <c:dLbls>
          <c:showLegendKey val="0"/>
          <c:showVal val="0"/>
          <c:showCatName val="0"/>
          <c:showSerName val="0"/>
          <c:showPercent val="0"/>
          <c:showBubbleSize val="0"/>
        </c:dLbls>
        <c:gapWidth val="100"/>
        <c:overlap val="100"/>
        <c:axId val="787862984"/>
        <c:axId val="787861016"/>
      </c:barChart>
      <c:catAx>
        <c:axId val="831033128"/>
        <c:scaling>
          <c:orientation val="minMax"/>
        </c:scaling>
        <c:delete val="0"/>
        <c:axPos val="b"/>
        <c:numFmt formatCode="General" sourceLinked="1"/>
        <c:majorTickMark val="none"/>
        <c:minorTickMark val="none"/>
        <c:tickLblPos val="low"/>
        <c:spPr>
          <a:noFill/>
          <a:ln w="3175" cap="flat" cmpd="sng" algn="ctr">
            <a:solidFill>
              <a:srgbClr val="000000"/>
            </a:solidFill>
            <a:prstDash val="solid"/>
            <a:round/>
          </a:ln>
          <a:effectLst/>
        </c:spPr>
        <c:txPr>
          <a:bodyPr rot="0" spcFirstLastPara="1" vertOverflow="ellipsis" wrap="square" anchor="ctr" anchorCtr="1"/>
          <a:lstStyle/>
          <a:p>
            <a:pPr>
              <a:defRPr sz="1100" b="0" i="0" u="none" strike="noStrike" kern="1200" baseline="0">
                <a:solidFill>
                  <a:sysClr val="windowText" lastClr="000000"/>
                </a:solidFill>
                <a:latin typeface="+mn-lt"/>
                <a:ea typeface="+mn-ea"/>
                <a:cs typeface="+mn-cs"/>
              </a:defRPr>
            </a:pPr>
            <a:endParaRPr lang="en-US"/>
          </a:p>
        </c:txPr>
        <c:crossAx val="831031160"/>
        <c:crosses val="autoZero"/>
        <c:auto val="1"/>
        <c:lblAlgn val="ctr"/>
        <c:lblOffset val="100"/>
        <c:noMultiLvlLbl val="0"/>
      </c:catAx>
      <c:valAx>
        <c:axId val="831031160"/>
        <c:scaling>
          <c:orientation val="minMax"/>
        </c:scaling>
        <c:delete val="0"/>
        <c:axPos val="l"/>
        <c:title>
          <c:tx>
            <c:rich>
              <a:bodyPr rot="-540000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r>
                  <a:rPr lang="en-IE"/>
                  <a:t>€M</a:t>
                </a:r>
              </a:p>
            </c:rich>
          </c:tx>
          <c:overlay val="0"/>
          <c:spPr>
            <a:noFill/>
            <a:ln>
              <a:noFill/>
            </a:ln>
            <a:effectLst/>
          </c:spPr>
          <c:txPr>
            <a:bodyPr rot="-540000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US"/>
            </a:p>
          </c:txPr>
        </c:title>
        <c:numFmt formatCode="#,##0" sourceLinked="0"/>
        <c:majorTickMark val="none"/>
        <c:minorTickMark val="none"/>
        <c:tickLblPos val="nextTo"/>
        <c:spPr>
          <a:noFill/>
          <a:ln w="3175">
            <a:solidFill>
              <a:srgbClr val="000000"/>
            </a:solidFill>
            <a:prstDash val="solid"/>
          </a:ln>
          <a:effectLst/>
        </c:spPr>
        <c:txPr>
          <a:bodyPr rot="0" spcFirstLastPara="1" vertOverflow="ellipsis" wrap="square" anchor="ctr" anchorCtr="1"/>
          <a:lstStyle/>
          <a:p>
            <a:pPr>
              <a:defRPr sz="1100" b="0" i="0" u="none" strike="noStrike" kern="1200" baseline="0">
                <a:solidFill>
                  <a:sysClr val="windowText" lastClr="000000"/>
                </a:solidFill>
                <a:latin typeface="+mn-lt"/>
                <a:ea typeface="+mn-ea"/>
                <a:cs typeface="+mn-cs"/>
              </a:defRPr>
            </a:pPr>
            <a:endParaRPr lang="en-US"/>
          </a:p>
        </c:txPr>
        <c:crossAx val="831033128"/>
        <c:crosses val="autoZero"/>
        <c:crossBetween val="between"/>
      </c:valAx>
      <c:valAx>
        <c:axId val="787861016"/>
        <c:scaling>
          <c:orientation val="minMax"/>
          <c:max val="600"/>
          <c:min val="0"/>
        </c:scaling>
        <c:delete val="0"/>
        <c:axPos val="r"/>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US"/>
          </a:p>
        </c:txPr>
        <c:crossAx val="787862984"/>
        <c:crosses val="max"/>
        <c:crossBetween val="between"/>
        <c:majorUnit val="100"/>
        <c:minorUnit val="20"/>
      </c:valAx>
      <c:catAx>
        <c:axId val="787862984"/>
        <c:scaling>
          <c:orientation val="minMax"/>
        </c:scaling>
        <c:delete val="1"/>
        <c:axPos val="b"/>
        <c:majorTickMark val="out"/>
        <c:minorTickMark val="none"/>
        <c:tickLblPos val="nextTo"/>
        <c:crossAx val="787861016"/>
        <c:crosses val="autoZero"/>
        <c:auto val="1"/>
        <c:lblAlgn val="ctr"/>
        <c:lblOffset val="100"/>
        <c:noMultiLvlLbl val="0"/>
      </c:catAx>
      <c:spPr>
        <a:noFill/>
        <a:ln w="3175">
          <a:solidFill>
            <a:srgbClr val="000000"/>
          </a:solidFill>
          <a:prstDash val="solid"/>
        </a:ln>
        <a:effectLst/>
      </c:spPr>
    </c:plotArea>
    <c:legend>
      <c:legendPos val="b"/>
      <c:legendEntry>
        <c:idx val="2"/>
        <c:delete val="1"/>
      </c:legendEntry>
      <c:layout>
        <c:manualLayout>
          <c:xMode val="edge"/>
          <c:yMode val="edge"/>
          <c:x val="0"/>
          <c:y val="0.85507891352547361"/>
          <c:w val="1"/>
          <c:h val="0.14492108647452642"/>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rgbClr val="FFFFFF"/>
    </a:solidFill>
    <a:ln w="25400" cap="flat" cmpd="sng" algn="ctr">
      <a:noFill/>
      <a:round/>
    </a:ln>
    <a:effectLst/>
  </c:spPr>
  <c:txPr>
    <a:bodyPr/>
    <a:lstStyle/>
    <a:p>
      <a:pPr>
        <a:defRPr sz="1100">
          <a:solidFill>
            <a:sysClr val="windowText" lastClr="000000"/>
          </a:solidFill>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chart" Target="../charts/chart3.xml"/><Relationship Id="rId1" Type="http://schemas.openxmlformats.org/officeDocument/2006/relationships/chart" Target="../charts/chart2.xml"/><Relationship Id="rId4" Type="http://schemas.openxmlformats.org/officeDocument/2006/relationships/chart" Target="../charts/chart5.xml"/></Relationships>
</file>

<file path=xl/drawings/_rels/drawing5.xml.rels><?xml version="1.0" encoding="UTF-8" standalone="yes"?>
<Relationships xmlns="http://schemas.openxmlformats.org/package/2006/relationships"><Relationship Id="rId1" Type="http://schemas.openxmlformats.org/officeDocument/2006/relationships/chart" Target="../charts/chart6.xml"/></Relationships>
</file>

<file path=xl/drawings/_rels/drawing6.xml.rels><?xml version="1.0" encoding="UTF-8" standalone="yes"?>
<Relationships xmlns="http://schemas.openxmlformats.org/package/2006/relationships"><Relationship Id="rId1" Type="http://schemas.openxmlformats.org/officeDocument/2006/relationships/chart" Target="../charts/chart7.xml"/></Relationships>
</file>

<file path=xl/drawings/_rels/drawing7.xml.rels><?xml version="1.0" encoding="UTF-8" standalone="yes"?>
<Relationships xmlns="http://schemas.openxmlformats.org/package/2006/relationships"><Relationship Id="rId2" Type="http://schemas.openxmlformats.org/officeDocument/2006/relationships/image" Target="../media/image6.jpg"/><Relationship Id="rId1" Type="http://schemas.openxmlformats.org/officeDocument/2006/relationships/image" Target="../media/image5.jpg"/></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1</xdr:col>
      <xdr:colOff>46629</xdr:colOff>
      <xdr:row>3</xdr:row>
      <xdr:rowOff>6712</xdr:rowOff>
    </xdr:from>
    <xdr:to>
      <xdr:col>8</xdr:col>
      <xdr:colOff>670561</xdr:colOff>
      <xdr:row>24</xdr:row>
      <xdr:rowOff>76200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575075</xdr:colOff>
      <xdr:row>3</xdr:row>
      <xdr:rowOff>15240</xdr:rowOff>
    </xdr:from>
    <xdr:to>
      <xdr:col>8</xdr:col>
      <xdr:colOff>525781</xdr:colOff>
      <xdr:row>23</xdr:row>
      <xdr:rowOff>170619</xdr:rowOff>
    </xdr:to>
    <xdr:pic>
      <xdr:nvPicPr>
        <xdr:cNvPr id="5" name="Picture 4"/>
        <xdr:cNvPicPr>
          <a:picLocks noChangeAspect="1"/>
        </xdr:cNvPicPr>
      </xdr:nvPicPr>
      <xdr:blipFill>
        <a:blip xmlns:r="http://schemas.openxmlformats.org/officeDocument/2006/relationships" r:embed="rId1"/>
        <a:stretch>
          <a:fillRect/>
        </a:stretch>
      </xdr:blipFill>
      <xdr:spPr>
        <a:xfrm>
          <a:off x="1268495" y="556260"/>
          <a:ext cx="4804646" cy="3675819"/>
        </a:xfrm>
        <a:prstGeom prst="rect">
          <a:avLst/>
        </a:prstGeom>
      </xdr:spPr>
    </xdr:pic>
    <xdr:clientData/>
  </xdr:twoCellAnchor>
  <xdr:twoCellAnchor editAs="oneCell">
    <xdr:from>
      <xdr:col>16</xdr:col>
      <xdr:colOff>156197</xdr:colOff>
      <xdr:row>3</xdr:row>
      <xdr:rowOff>34070</xdr:rowOff>
    </xdr:from>
    <xdr:to>
      <xdr:col>22</xdr:col>
      <xdr:colOff>460375</xdr:colOff>
      <xdr:row>23</xdr:row>
      <xdr:rowOff>147404</xdr:rowOff>
    </xdr:to>
    <xdr:pic>
      <xdr:nvPicPr>
        <xdr:cNvPr id="6" name="Picture 5"/>
        <xdr:cNvPicPr>
          <a:picLocks noChangeAspect="1"/>
        </xdr:cNvPicPr>
      </xdr:nvPicPr>
      <xdr:blipFill>
        <a:blip xmlns:r="http://schemas.openxmlformats.org/officeDocument/2006/relationships" r:embed="rId2"/>
        <a:stretch>
          <a:fillRect/>
        </a:stretch>
      </xdr:blipFill>
      <xdr:spPr>
        <a:xfrm>
          <a:off x="19507822" y="589695"/>
          <a:ext cx="5130178" cy="363758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565867</xdr:colOff>
      <xdr:row>3</xdr:row>
      <xdr:rowOff>17930</xdr:rowOff>
    </xdr:from>
    <xdr:to>
      <xdr:col>8</xdr:col>
      <xdr:colOff>605664</xdr:colOff>
      <xdr:row>23</xdr:row>
      <xdr:rowOff>173290</xdr:rowOff>
    </xdr:to>
    <xdr:pic>
      <xdr:nvPicPr>
        <xdr:cNvPr id="3" name="Picture 2"/>
        <xdr:cNvPicPr>
          <a:picLocks noChangeAspect="1"/>
        </xdr:cNvPicPr>
      </xdr:nvPicPr>
      <xdr:blipFill>
        <a:blip xmlns:r="http://schemas.openxmlformats.org/officeDocument/2006/relationships" r:embed="rId1"/>
        <a:stretch>
          <a:fillRect/>
        </a:stretch>
      </xdr:blipFill>
      <xdr:spPr>
        <a:xfrm>
          <a:off x="1256149" y="555812"/>
          <a:ext cx="4871774" cy="3741243"/>
        </a:xfrm>
        <a:prstGeom prst="rect">
          <a:avLst/>
        </a:prstGeom>
      </xdr:spPr>
    </xdr:pic>
    <xdr:clientData/>
  </xdr:twoCellAnchor>
  <xdr:twoCellAnchor editAs="oneCell">
    <xdr:from>
      <xdr:col>16</xdr:col>
      <xdr:colOff>1681</xdr:colOff>
      <xdr:row>3</xdr:row>
      <xdr:rowOff>23444</xdr:rowOff>
    </xdr:from>
    <xdr:to>
      <xdr:col>22</xdr:col>
      <xdr:colOff>345831</xdr:colOff>
      <xdr:row>23</xdr:row>
      <xdr:rowOff>145517</xdr:rowOff>
    </xdr:to>
    <xdr:pic>
      <xdr:nvPicPr>
        <xdr:cNvPr id="4" name="Picture 3"/>
        <xdr:cNvPicPr>
          <a:picLocks noChangeAspect="1"/>
        </xdr:cNvPicPr>
      </xdr:nvPicPr>
      <xdr:blipFill>
        <a:blip xmlns:r="http://schemas.openxmlformats.org/officeDocument/2006/relationships" r:embed="rId2"/>
        <a:stretch>
          <a:fillRect/>
        </a:stretch>
      </xdr:blipFill>
      <xdr:spPr>
        <a:xfrm>
          <a:off x="17052896" y="562706"/>
          <a:ext cx="4775473" cy="365071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121920</xdr:colOff>
      <xdr:row>3</xdr:row>
      <xdr:rowOff>114300</xdr:rowOff>
    </xdr:from>
    <xdr:to>
      <xdr:col>6</xdr:col>
      <xdr:colOff>914400</xdr:colOff>
      <xdr:row>23</xdr:row>
      <xdr:rowOff>12700</xdr:rowOff>
    </xdr:to>
    <xdr:graphicFrame macro="">
      <xdr:nvGraphicFramePr>
        <xdr:cNvPr id="15" name="Chart 1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114300</xdr:colOff>
      <xdr:row>3</xdr:row>
      <xdr:rowOff>167640</xdr:rowOff>
    </xdr:from>
    <xdr:to>
      <xdr:col>13</xdr:col>
      <xdr:colOff>889000</xdr:colOff>
      <xdr:row>23</xdr:row>
      <xdr:rowOff>50800</xdr:rowOff>
    </xdr:to>
    <xdr:graphicFrame macro="">
      <xdr:nvGraphicFramePr>
        <xdr:cNvPr id="17" name="Chart 1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15</xdr:col>
      <xdr:colOff>152400</xdr:colOff>
      <xdr:row>3</xdr:row>
      <xdr:rowOff>28575</xdr:rowOff>
    </xdr:from>
    <xdr:to>
      <xdr:col>20</xdr:col>
      <xdr:colOff>952500</xdr:colOff>
      <xdr:row>23</xdr:row>
      <xdr:rowOff>155575</xdr:rowOff>
    </xdr:to>
    <xdr:graphicFrame macro="">
      <xdr:nvGraphicFramePr>
        <xdr:cNvPr id="19" name="Chart 1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148590</xdr:colOff>
      <xdr:row>3</xdr:row>
      <xdr:rowOff>57150</xdr:rowOff>
    </xdr:from>
    <xdr:to>
      <xdr:col>27</xdr:col>
      <xdr:colOff>692150</xdr:colOff>
      <xdr:row>23</xdr:row>
      <xdr:rowOff>184150</xdr:rowOff>
    </xdr:to>
    <xdr:graphicFrame macro="">
      <xdr:nvGraphicFramePr>
        <xdr:cNvPr id="21" name="Chart 2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101600</xdr:colOff>
      <xdr:row>3</xdr:row>
      <xdr:rowOff>101601</xdr:rowOff>
    </xdr:from>
    <xdr:to>
      <xdr:col>8</xdr:col>
      <xdr:colOff>553357</xdr:colOff>
      <xdr:row>22</xdr:row>
      <xdr:rowOff>36286</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xdr:col>
      <xdr:colOff>298236</xdr:colOff>
      <xdr:row>4</xdr:row>
      <xdr:rowOff>6305</xdr:rowOff>
    </xdr:from>
    <xdr:to>
      <xdr:col>8</xdr:col>
      <xdr:colOff>1903153</xdr:colOff>
      <xdr:row>23</xdr:row>
      <xdr:rowOff>172630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514350</xdr:colOff>
      <xdr:row>4</xdr:row>
      <xdr:rowOff>28575</xdr:rowOff>
    </xdr:from>
    <xdr:to>
      <xdr:col>8</xdr:col>
      <xdr:colOff>304800</xdr:colOff>
      <xdr:row>23</xdr:row>
      <xdr:rowOff>158461</xdr:rowOff>
    </xdr:to>
    <xdr:pic>
      <xdr:nvPicPr>
        <xdr:cNvPr id="4" name="Picture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209675" y="742950"/>
          <a:ext cx="4657725" cy="3387436"/>
        </a:xfrm>
        <a:prstGeom prst="rect">
          <a:avLst/>
        </a:prstGeom>
      </xdr:spPr>
    </xdr:pic>
    <xdr:clientData/>
  </xdr:twoCellAnchor>
  <xdr:twoCellAnchor editAs="oneCell">
    <xdr:from>
      <xdr:col>9</xdr:col>
      <xdr:colOff>457200</xdr:colOff>
      <xdr:row>4</xdr:row>
      <xdr:rowOff>19050</xdr:rowOff>
    </xdr:from>
    <xdr:to>
      <xdr:col>16</xdr:col>
      <xdr:colOff>257175</xdr:colOff>
      <xdr:row>23</xdr:row>
      <xdr:rowOff>155864</xdr:rowOff>
    </xdr:to>
    <xdr:pic>
      <xdr:nvPicPr>
        <xdr:cNvPr id="5" name="Picture 4"/>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715125" y="733425"/>
          <a:ext cx="4667250" cy="3394364"/>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119812</xdr:colOff>
      <xdr:row>14</xdr:row>
      <xdr:rowOff>171752</xdr:rowOff>
    </xdr:from>
    <xdr:to>
      <xdr:col>3</xdr:col>
      <xdr:colOff>2715782</xdr:colOff>
      <xdr:row>35</xdr:row>
      <xdr:rowOff>44824</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FSD_RestrictedAccess\Monitoring%20Templates\15.%20MT_D13\Excel%20File\Excel%20File%20New%20Lending%20FY%202021_Fin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The Mortgage Measures Framework"/>
      <sheetName val="New Lending Overview"/>
      <sheetName val="Volume and Value by Month"/>
      <sheetName val="FTB Lending"/>
      <sheetName val="FTB LTV and LTI Distributions"/>
      <sheetName val="SSB Lending"/>
      <sheetName val="SSB LTV and LTI Distribution"/>
      <sheetName val="Trend over Time in LTV and LTI"/>
      <sheetName val="BTL Lending"/>
      <sheetName val="Allowances value over time"/>
      <sheetName val="Allowance Share by Month"/>
      <sheetName val="LTV Allowances - SSBs"/>
      <sheetName val="LTI Allowances - FTBs and SSBs"/>
      <sheetName val="Dublin FTB and SSB Allowances"/>
      <sheetName val="Allocation of Allowances Chart "/>
      <sheetName val="LTV and House Price Scatterplot"/>
    </sheetNames>
    <sheetDataSet>
      <sheetData sheetId="0"/>
      <sheetData sheetId="1"/>
      <sheetData sheetId="2"/>
      <sheetData sheetId="3"/>
      <sheetData sheetId="4"/>
      <sheetData sheetId="5"/>
      <sheetData sheetId="6"/>
      <sheetData sheetId="7"/>
      <sheetData sheetId="8"/>
      <sheetData sheetId="9"/>
      <sheetData sheetId="10">
        <row r="3">
          <cell r="L3" t="str">
            <v>Share of PDH Lending with an allowance by Value (%)</v>
          </cell>
        </row>
      </sheetData>
      <sheetData sheetId="11"/>
      <sheetData sheetId="12"/>
      <sheetData sheetId="13"/>
      <sheetData sheetId="14"/>
      <sheetData sheetId="15"/>
      <sheetData sheetId="16"/>
    </sheetDataSet>
  </externalBook>
</externalLink>
</file>

<file path=xl/theme/theme1.xml><?xml version="1.0" encoding="utf-8"?>
<a:theme xmlns:a="http://schemas.openxmlformats.org/drawingml/2006/main" name="CB_Numbered_Presentation">
  <a:themeElements>
    <a:clrScheme name="CentralBank_MasterColours">
      <a:dk1>
        <a:sysClr val="windowText" lastClr="000000"/>
      </a:dk1>
      <a:lt1>
        <a:sysClr val="window" lastClr="FFFFFF"/>
      </a:lt1>
      <a:dk2>
        <a:srgbClr val="7C477E"/>
      </a:dk2>
      <a:lt2>
        <a:srgbClr val="09506C"/>
      </a:lt2>
      <a:accent1>
        <a:srgbClr val="0083A0"/>
      </a:accent1>
      <a:accent2>
        <a:srgbClr val="5EC5C2"/>
      </a:accent2>
      <a:accent3>
        <a:srgbClr val="D4E388"/>
      </a:accent3>
      <a:accent4>
        <a:srgbClr val="007DC3"/>
      </a:accent4>
      <a:accent5>
        <a:srgbClr val="D12E7C"/>
      </a:accent5>
      <a:accent6>
        <a:srgbClr val="F57E20"/>
      </a:accent6>
      <a:hlink>
        <a:srgbClr val="007DC3"/>
      </a:hlink>
      <a:folHlink>
        <a:srgbClr val="7C477E"/>
      </a:folHlink>
    </a:clrScheme>
    <a:fontScheme name="CentralBank_MasterFonts">
      <a:majorFont>
        <a:latin typeface="Lato"/>
        <a:ea typeface=""/>
        <a:cs typeface=""/>
      </a:majorFont>
      <a:minorFont>
        <a:latin typeface="Lato"/>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extLst>
    <a:ext uri="{05A4C25C-085E-4340-85A3-A5531E510DB2}">
      <thm15:themeFamily xmlns:thm15="http://schemas.microsoft.com/office/thememl/2012/main" name="CB_Numbered_Presentation" id="{CCE3F5F9-378C-4649-9581-9FE61E0091FA}" vid="{2F170110-677F-4DAF-80C9-B8D3C353D0A1}"/>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24.bin"/><Relationship Id="rId1" Type="http://schemas.openxmlformats.org/officeDocument/2006/relationships/printerSettings" Target="../printerSettings/printerSettings23.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26.bin"/><Relationship Id="rId2" Type="http://schemas.openxmlformats.org/officeDocument/2006/relationships/hyperlink" Target="https://www.centralbank.ie/financial-system/financial-stability/macro-prudential-policy/mortgage-measures/new-mortgage-lending-data-and-commentary" TargetMode="External"/><Relationship Id="rId1" Type="http://schemas.openxmlformats.org/officeDocument/2006/relationships/printerSettings" Target="../printerSettings/printerSettings25.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28.bin"/><Relationship Id="rId2" Type="http://schemas.openxmlformats.org/officeDocument/2006/relationships/hyperlink" Target="https://www.centralbank.ie/financial-system/financial-stability/macro-prudential-policy/mortgage-measures/new-mortgage-lending-data-and-commentary" TargetMode="External"/><Relationship Id="rId1" Type="http://schemas.openxmlformats.org/officeDocument/2006/relationships/printerSettings" Target="../printerSettings/printerSettings27.bin"/></Relationships>
</file>

<file path=xl/worksheets/_rels/sheet15.xml.rels><?xml version="1.0" encoding="UTF-8" standalone="yes"?>
<Relationships xmlns="http://schemas.openxmlformats.org/package/2006/relationships"><Relationship Id="rId2" Type="http://schemas.openxmlformats.org/officeDocument/2006/relationships/printerSettings" Target="../printerSettings/printerSettings30.bin"/><Relationship Id="rId1" Type="http://schemas.openxmlformats.org/officeDocument/2006/relationships/printerSettings" Target="../printerSettings/printerSettings29.bin"/></Relationships>
</file>

<file path=xl/worksheets/_rels/sheet16.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32.bin"/><Relationship Id="rId1" Type="http://schemas.openxmlformats.org/officeDocument/2006/relationships/printerSettings" Target="../printerSettings/printerSettings31.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33.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www.centralbank.ie/financial-system/financial-stability/macro-prudential-policy/mortgage-measures" TargetMode="External"/><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5"/>
    <pageSetUpPr autoPageBreaks="0"/>
  </sheetPr>
  <dimension ref="B2:P19"/>
  <sheetViews>
    <sheetView tabSelected="1" zoomScale="60" zoomScaleNormal="60" workbookViewId="0"/>
  </sheetViews>
  <sheetFormatPr defaultColWidth="9.07421875" defaultRowHeight="14" x14ac:dyDescent="0.3"/>
  <cols>
    <col min="1" max="1" width="9.07421875" style="9"/>
    <col min="2" max="2" width="9" style="9" customWidth="1"/>
    <col min="3" max="18" width="9.07421875" style="9"/>
    <col min="19" max="19" width="9.765625" style="9" bestFit="1" customWidth="1"/>
    <col min="20" max="16384" width="9.07421875" style="9"/>
  </cols>
  <sheetData>
    <row r="2" spans="2:16" ht="14.5" thickBot="1" x14ac:dyDescent="0.35"/>
    <row r="3" spans="2:16" ht="14.5" thickBot="1" x14ac:dyDescent="0.35">
      <c r="B3" s="206" t="s">
        <v>332</v>
      </c>
      <c r="C3" s="207"/>
      <c r="D3" s="207"/>
      <c r="E3" s="207"/>
      <c r="F3" s="207"/>
      <c r="G3" s="207"/>
      <c r="H3" s="207"/>
      <c r="I3" s="207"/>
      <c r="J3" s="207"/>
      <c r="K3" s="207"/>
      <c r="L3" s="207"/>
      <c r="M3" s="207"/>
      <c r="N3" s="207"/>
      <c r="O3" s="207"/>
      <c r="P3" s="208"/>
    </row>
    <row r="4" spans="2:16" ht="51.5" customHeight="1" x14ac:dyDescent="0.3">
      <c r="B4" s="209" t="s">
        <v>338</v>
      </c>
      <c r="C4" s="210"/>
      <c r="D4" s="210"/>
      <c r="E4" s="210"/>
      <c r="F4" s="210"/>
      <c r="G4" s="210"/>
      <c r="H4" s="210"/>
      <c r="I4" s="210"/>
      <c r="J4" s="210"/>
      <c r="K4" s="210"/>
      <c r="L4" s="210"/>
      <c r="M4" s="210"/>
      <c r="N4" s="210"/>
      <c r="O4" s="210"/>
      <c r="P4" s="211"/>
    </row>
    <row r="5" spans="2:16" ht="54.5" customHeight="1" x14ac:dyDescent="0.3">
      <c r="B5" s="203" t="s">
        <v>340</v>
      </c>
      <c r="C5" s="204"/>
      <c r="D5" s="204"/>
      <c r="E5" s="204"/>
      <c r="F5" s="204"/>
      <c r="G5" s="204"/>
      <c r="H5" s="204"/>
      <c r="I5" s="204"/>
      <c r="J5" s="204"/>
      <c r="K5" s="204"/>
      <c r="L5" s="204"/>
      <c r="M5" s="204"/>
      <c r="N5" s="204"/>
      <c r="O5" s="204"/>
      <c r="P5" s="205"/>
    </row>
    <row r="6" spans="2:16" ht="27.5" customHeight="1" x14ac:dyDescent="0.3">
      <c r="B6" s="212" t="s">
        <v>341</v>
      </c>
      <c r="C6" s="204"/>
      <c r="D6" s="204"/>
      <c r="E6" s="204"/>
      <c r="F6" s="204"/>
      <c r="G6" s="204"/>
      <c r="H6" s="204"/>
      <c r="I6" s="204"/>
      <c r="J6" s="204"/>
      <c r="K6" s="204"/>
      <c r="L6" s="204"/>
      <c r="M6" s="204"/>
      <c r="N6" s="204"/>
      <c r="O6" s="204"/>
      <c r="P6" s="205"/>
    </row>
    <row r="7" spans="2:16" ht="58.25" customHeight="1" x14ac:dyDescent="0.3">
      <c r="B7" s="196" t="s">
        <v>346</v>
      </c>
      <c r="C7" s="197"/>
      <c r="D7" s="197"/>
      <c r="E7" s="197"/>
      <c r="F7" s="197"/>
      <c r="G7" s="197"/>
      <c r="H7" s="197"/>
      <c r="I7" s="197"/>
      <c r="J7" s="197"/>
      <c r="K7" s="197"/>
      <c r="L7" s="197"/>
      <c r="M7" s="197"/>
      <c r="N7" s="197"/>
      <c r="O7" s="197"/>
      <c r="P7" s="198"/>
    </row>
    <row r="8" spans="2:16" ht="62" customHeight="1" x14ac:dyDescent="0.3">
      <c r="B8" s="196" t="s">
        <v>348</v>
      </c>
      <c r="C8" s="197"/>
      <c r="D8" s="197"/>
      <c r="E8" s="197"/>
      <c r="F8" s="197"/>
      <c r="G8" s="197"/>
      <c r="H8" s="197"/>
      <c r="I8" s="197"/>
      <c r="J8" s="197"/>
      <c r="K8" s="197"/>
      <c r="L8" s="197"/>
      <c r="M8" s="197"/>
      <c r="N8" s="197"/>
      <c r="O8" s="197"/>
      <c r="P8" s="198"/>
    </row>
    <row r="9" spans="2:16" ht="63" customHeight="1" x14ac:dyDescent="0.3">
      <c r="B9" s="196" t="s">
        <v>349</v>
      </c>
      <c r="C9" s="197"/>
      <c r="D9" s="197"/>
      <c r="E9" s="197"/>
      <c r="F9" s="197"/>
      <c r="G9" s="197"/>
      <c r="H9" s="197"/>
      <c r="I9" s="197"/>
      <c r="J9" s="197"/>
      <c r="K9" s="197"/>
      <c r="L9" s="197"/>
      <c r="M9" s="197"/>
      <c r="N9" s="197"/>
      <c r="O9" s="197"/>
      <c r="P9" s="198"/>
    </row>
    <row r="10" spans="2:16" ht="52.5" customHeight="1" x14ac:dyDescent="0.3">
      <c r="B10" s="203" t="s">
        <v>342</v>
      </c>
      <c r="C10" s="204"/>
      <c r="D10" s="204"/>
      <c r="E10" s="204"/>
      <c r="F10" s="204"/>
      <c r="G10" s="204"/>
      <c r="H10" s="204"/>
      <c r="I10" s="204"/>
      <c r="J10" s="204"/>
      <c r="K10" s="204"/>
      <c r="L10" s="204"/>
      <c r="M10" s="204"/>
      <c r="N10" s="204"/>
      <c r="O10" s="204"/>
      <c r="P10" s="205"/>
    </row>
    <row r="11" spans="2:16" ht="56.75" customHeight="1" x14ac:dyDescent="0.3">
      <c r="B11" s="196" t="s">
        <v>347</v>
      </c>
      <c r="C11" s="197"/>
      <c r="D11" s="197"/>
      <c r="E11" s="197"/>
      <c r="F11" s="197"/>
      <c r="G11" s="197"/>
      <c r="H11" s="197"/>
      <c r="I11" s="197"/>
      <c r="J11" s="197"/>
      <c r="K11" s="197"/>
      <c r="L11" s="197"/>
      <c r="M11" s="197"/>
      <c r="N11" s="197"/>
      <c r="O11" s="197"/>
      <c r="P11" s="198"/>
    </row>
    <row r="12" spans="2:16" ht="56.75" customHeight="1" x14ac:dyDescent="0.3">
      <c r="B12" s="196" t="s">
        <v>373</v>
      </c>
      <c r="C12" s="197"/>
      <c r="D12" s="197"/>
      <c r="E12" s="197"/>
      <c r="F12" s="197"/>
      <c r="G12" s="197"/>
      <c r="H12" s="197"/>
      <c r="I12" s="197"/>
      <c r="J12" s="197"/>
      <c r="K12" s="197"/>
      <c r="L12" s="197"/>
      <c r="M12" s="197"/>
      <c r="N12" s="197"/>
      <c r="O12" s="197"/>
      <c r="P12" s="198"/>
    </row>
    <row r="13" spans="2:16" ht="47" customHeight="1" x14ac:dyDescent="0.3">
      <c r="B13" s="203" t="s">
        <v>343</v>
      </c>
      <c r="C13" s="204"/>
      <c r="D13" s="204"/>
      <c r="E13" s="204"/>
      <c r="F13" s="204"/>
      <c r="G13" s="204"/>
      <c r="H13" s="204"/>
      <c r="I13" s="204"/>
      <c r="J13" s="204"/>
      <c r="K13" s="204"/>
      <c r="L13" s="204"/>
      <c r="M13" s="204"/>
      <c r="N13" s="204"/>
      <c r="O13" s="204"/>
      <c r="P13" s="205"/>
    </row>
    <row r="14" spans="2:16" ht="65" customHeight="1" x14ac:dyDescent="0.3">
      <c r="B14" s="196" t="s">
        <v>372</v>
      </c>
      <c r="C14" s="197"/>
      <c r="D14" s="197"/>
      <c r="E14" s="197"/>
      <c r="F14" s="197"/>
      <c r="G14" s="197"/>
      <c r="H14" s="197"/>
      <c r="I14" s="197"/>
      <c r="J14" s="197"/>
      <c r="K14" s="197"/>
      <c r="L14" s="197"/>
      <c r="M14" s="197"/>
      <c r="N14" s="197"/>
      <c r="O14" s="197"/>
      <c r="P14" s="198"/>
    </row>
    <row r="15" spans="2:16" ht="65" customHeight="1" x14ac:dyDescent="0.3">
      <c r="B15" s="193" t="s">
        <v>344</v>
      </c>
      <c r="C15" s="194"/>
      <c r="D15" s="194"/>
      <c r="E15" s="194"/>
      <c r="F15" s="194"/>
      <c r="G15" s="194"/>
      <c r="H15" s="194"/>
      <c r="I15" s="194"/>
      <c r="J15" s="194"/>
      <c r="K15" s="194"/>
      <c r="L15" s="194"/>
      <c r="M15" s="194"/>
      <c r="N15" s="194"/>
      <c r="O15" s="194"/>
      <c r="P15" s="195"/>
    </row>
    <row r="16" spans="2:16" ht="39" customHeight="1" x14ac:dyDescent="0.3">
      <c r="B16" s="202" t="s">
        <v>350</v>
      </c>
      <c r="C16" s="197"/>
      <c r="D16" s="197"/>
      <c r="E16" s="197"/>
      <c r="F16" s="197"/>
      <c r="G16" s="197"/>
      <c r="H16" s="197"/>
      <c r="I16" s="197"/>
      <c r="J16" s="197"/>
      <c r="K16" s="197"/>
      <c r="L16" s="197"/>
      <c r="M16" s="197"/>
      <c r="N16" s="197"/>
      <c r="O16" s="197"/>
      <c r="P16" s="198"/>
    </row>
    <row r="17" spans="2:16" ht="65" customHeight="1" x14ac:dyDescent="0.3">
      <c r="B17" s="193" t="s">
        <v>339</v>
      </c>
      <c r="C17" s="194"/>
      <c r="D17" s="194"/>
      <c r="E17" s="194"/>
      <c r="F17" s="194"/>
      <c r="G17" s="194"/>
      <c r="H17" s="194"/>
      <c r="I17" s="194"/>
      <c r="J17" s="194"/>
      <c r="K17" s="194"/>
      <c r="L17" s="194"/>
      <c r="M17" s="194"/>
      <c r="N17" s="194"/>
      <c r="O17" s="194"/>
      <c r="P17" s="195"/>
    </row>
    <row r="18" spans="2:16" ht="59.75" customHeight="1" x14ac:dyDescent="0.3">
      <c r="B18" s="196" t="s">
        <v>345</v>
      </c>
      <c r="C18" s="197"/>
      <c r="D18" s="197"/>
      <c r="E18" s="197"/>
      <c r="F18" s="197"/>
      <c r="G18" s="197"/>
      <c r="H18" s="197"/>
      <c r="I18" s="197"/>
      <c r="J18" s="197"/>
      <c r="K18" s="197"/>
      <c r="L18" s="197"/>
      <c r="M18" s="197"/>
      <c r="N18" s="197"/>
      <c r="O18" s="197"/>
      <c r="P18" s="198"/>
    </row>
    <row r="19" spans="2:16" ht="59.75" customHeight="1" thickBot="1" x14ac:dyDescent="0.35">
      <c r="B19" s="199" t="s">
        <v>351</v>
      </c>
      <c r="C19" s="200"/>
      <c r="D19" s="200"/>
      <c r="E19" s="200"/>
      <c r="F19" s="200"/>
      <c r="G19" s="200"/>
      <c r="H19" s="200"/>
      <c r="I19" s="200"/>
      <c r="J19" s="200"/>
      <c r="K19" s="200"/>
      <c r="L19" s="200"/>
      <c r="M19" s="200"/>
      <c r="N19" s="200"/>
      <c r="O19" s="200"/>
      <c r="P19" s="201"/>
    </row>
  </sheetData>
  <customSheetViews>
    <customSheetView guid="{41816220-B35C-45A9-9EE2-EC676D322318}" printArea="1" topLeftCell="A10">
      <selection activeCell="B16" sqref="B16:P16"/>
      <pageMargins left="0.7" right="0.7" top="0.75" bottom="0.75" header="0.3" footer="0.3"/>
      <pageSetup paperSize="9" orientation="landscape" r:id="rId1"/>
      <headerFooter>
        <oddHeader>&amp;L&amp;"Times New Roman,Regular"&amp;12&amp;K000000Central Bank of Ireland - RESTRICTED</oddHeader>
        <evenHeader>&amp;L&amp;"Times New Roman,Regular"&amp;12&amp;K000000Central Bank of Ireland - RESTRICTED</evenHeader>
        <firstHeader>&amp;L&amp;"Times New Roman,Regular"&amp;12&amp;K000000Central Bank of Ireland - RESTRICTED</firstHeader>
      </headerFooter>
    </customSheetView>
  </customSheetViews>
  <mergeCells count="17">
    <mergeCell ref="B3:P3"/>
    <mergeCell ref="B15:P15"/>
    <mergeCell ref="B4:P4"/>
    <mergeCell ref="B5:P5"/>
    <mergeCell ref="B6:P6"/>
    <mergeCell ref="B7:P7"/>
    <mergeCell ref="B10:P10"/>
    <mergeCell ref="B14:P14"/>
    <mergeCell ref="B12:P12"/>
    <mergeCell ref="B8:P8"/>
    <mergeCell ref="B9:P9"/>
    <mergeCell ref="B11:P11"/>
    <mergeCell ref="B17:P17"/>
    <mergeCell ref="B18:P18"/>
    <mergeCell ref="B19:P19"/>
    <mergeCell ref="B16:P16"/>
    <mergeCell ref="B13:P13"/>
  </mergeCells>
  <pageMargins left="0.7" right="0.7" top="0.75" bottom="0.75" header="0.3" footer="0.3"/>
  <pageSetup paperSize="9" orientation="landscape" r:id="rId2"/>
  <headerFooter>
    <oddHeader>&amp;L&amp;"Times New Roman,Regular"&amp;12&amp;K000000Central Bank of Ireland - UNRESTRICTED</oddHeader>
    <evenHeader>&amp;L&amp;"Times New Roman,Regular"&amp;12&amp;K000000Central Bank of Ireland - UNRESTRICTED</evenHeader>
    <firstHeader>&amp;L&amp;"Times New Roman,Regular"&amp;12&amp;K000000Central Bank of Ireland - UNRESTRICTED</first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5"/>
    <pageSetUpPr autoPageBreaks="0"/>
  </sheetPr>
  <dimension ref="B2:G17"/>
  <sheetViews>
    <sheetView zoomScaleNormal="100" workbookViewId="0"/>
  </sheetViews>
  <sheetFormatPr defaultColWidth="9.07421875" defaultRowHeight="14" x14ac:dyDescent="0.3"/>
  <cols>
    <col min="1" max="1" width="9.07421875" style="9"/>
    <col min="2" max="2" width="40" style="9" customWidth="1"/>
    <col min="3" max="3" width="21.3828125" style="9" customWidth="1"/>
    <col min="4" max="4" width="21.07421875" style="9" customWidth="1"/>
    <col min="5" max="5" width="28.3828125" style="9" customWidth="1"/>
    <col min="6" max="16384" width="9.07421875" style="9"/>
  </cols>
  <sheetData>
    <row r="2" spans="2:6" ht="14.5" thickBot="1" x14ac:dyDescent="0.35"/>
    <row r="3" spans="2:6" ht="14.5" thickBot="1" x14ac:dyDescent="0.35">
      <c r="B3" s="232" t="s">
        <v>250</v>
      </c>
      <c r="C3" s="233"/>
      <c r="D3" s="233"/>
      <c r="E3" s="234"/>
    </row>
    <row r="4" spans="2:6" ht="14.5" thickBot="1" x14ac:dyDescent="0.35">
      <c r="B4" s="17"/>
      <c r="C4" s="16">
        <v>2021</v>
      </c>
      <c r="D4" s="16">
        <v>2022</v>
      </c>
      <c r="E4" s="87" t="s">
        <v>58</v>
      </c>
    </row>
    <row r="5" spans="2:6" x14ac:dyDescent="0.3">
      <c r="B5" s="74" t="s">
        <v>52</v>
      </c>
      <c r="C5" s="70"/>
      <c r="D5" s="70"/>
      <c r="E5" s="71"/>
    </row>
    <row r="6" spans="2:6" x14ac:dyDescent="0.3">
      <c r="B6" s="10" t="s">
        <v>40</v>
      </c>
      <c r="C6" s="106">
        <v>140301.6</v>
      </c>
      <c r="D6" s="106">
        <v>170166.1</v>
      </c>
      <c r="E6" s="107" t="s">
        <v>251</v>
      </c>
      <c r="F6" s="55"/>
    </row>
    <row r="7" spans="2:6" x14ac:dyDescent="0.3">
      <c r="B7" s="10" t="s">
        <v>41</v>
      </c>
      <c r="C7" s="106">
        <v>240623.8</v>
      </c>
      <c r="D7" s="106">
        <v>291300.40000000002</v>
      </c>
      <c r="E7" s="107" t="s">
        <v>252</v>
      </c>
      <c r="F7" s="55"/>
    </row>
    <row r="8" spans="2:6" ht="14.5" thickBot="1" x14ac:dyDescent="0.35">
      <c r="B8" s="10" t="s">
        <v>42</v>
      </c>
      <c r="C8" s="106">
        <v>60.1</v>
      </c>
      <c r="D8" s="106">
        <v>60.5</v>
      </c>
      <c r="E8" s="99">
        <v>0.4</v>
      </c>
      <c r="F8" s="54"/>
    </row>
    <row r="9" spans="2:6" x14ac:dyDescent="0.3">
      <c r="B9" s="41" t="s">
        <v>155</v>
      </c>
      <c r="C9" s="35"/>
      <c r="D9" s="35"/>
      <c r="E9" s="36"/>
    </row>
    <row r="10" spans="2:6" x14ac:dyDescent="0.3">
      <c r="B10" s="42" t="s">
        <v>72</v>
      </c>
      <c r="C10" s="37"/>
      <c r="D10" s="37"/>
      <c r="E10" s="38"/>
    </row>
    <row r="11" spans="2:6" x14ac:dyDescent="0.3">
      <c r="B11" s="42" t="s">
        <v>154</v>
      </c>
      <c r="C11" s="37"/>
      <c r="D11" s="37"/>
      <c r="E11" s="38"/>
    </row>
    <row r="12" spans="2:6" x14ac:dyDescent="0.3">
      <c r="B12" s="42" t="s">
        <v>156</v>
      </c>
      <c r="C12" s="37"/>
      <c r="D12" s="37"/>
      <c r="E12" s="38"/>
    </row>
    <row r="13" spans="2:6" ht="14.5" thickBot="1" x14ac:dyDescent="0.35">
      <c r="B13" s="43" t="s">
        <v>220</v>
      </c>
      <c r="C13" s="39"/>
      <c r="D13" s="39"/>
      <c r="E13" s="40"/>
    </row>
    <row r="15" spans="2:6" x14ac:dyDescent="0.3">
      <c r="C15" s="54"/>
      <c r="D15" s="54"/>
      <c r="E15" s="54"/>
    </row>
    <row r="16" spans="2:6" x14ac:dyDescent="0.3">
      <c r="C16" s="54"/>
      <c r="D16" s="54"/>
      <c r="E16" s="54"/>
    </row>
    <row r="17" spans="3:7" x14ac:dyDescent="0.3">
      <c r="C17" s="54"/>
      <c r="D17" s="54"/>
      <c r="E17" s="54"/>
      <c r="G17" s="54"/>
    </row>
  </sheetData>
  <customSheetViews>
    <customSheetView guid="{41816220-B35C-45A9-9EE2-EC676D322318}">
      <selection activeCell="G1" sqref="G1:L1048576"/>
      <pageMargins left="0.7" right="0.7" top="0.75" bottom="0.75" header="0.3" footer="0.3"/>
      <pageSetup paperSize="9" orientation="portrait" r:id="rId1"/>
      <headerFooter>
        <oddHeader>&amp;L&amp;"Times New Roman,Regular"&amp;12&amp;K000000Central Bank of Ireland - RESTRICTED</oddHeader>
        <evenHeader>&amp;L&amp;"Times New Roman,Regular"&amp;12&amp;K000000Central Bank of Ireland - RESTRICTED</evenHeader>
        <firstHeader>&amp;L&amp;"Times New Roman,Regular"&amp;12&amp;K000000Central Bank of Ireland - RESTRICTED</firstHeader>
      </headerFooter>
    </customSheetView>
  </customSheetViews>
  <mergeCells count="1">
    <mergeCell ref="B3:E3"/>
  </mergeCells>
  <pageMargins left="0.7" right="0.7" top="0.75" bottom="0.75" header="0.3" footer="0.3"/>
  <pageSetup paperSize="9" orientation="portrait" r:id="rId2"/>
  <headerFooter>
    <oddHeader>&amp;L&amp;"Times New Roman,Regular"&amp;12&amp;K000000Central Bank of Ireland - UNRESTRICTED</oddHeader>
    <evenHeader>&amp;L&amp;"Times New Roman,Regular"&amp;12&amp;K000000Central Bank of Ireland - UNRESTRICTED</evenHeader>
    <firstHeader>&amp;L&amp;"Times New Roman,Regular"&amp;12&amp;K000000Central Bank of Ireland - UNRESTRICTED</first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5"/>
    <pageSetUpPr autoPageBreaks="0"/>
  </sheetPr>
  <dimension ref="A1:O30"/>
  <sheetViews>
    <sheetView zoomScaleNormal="100" workbookViewId="0"/>
  </sheetViews>
  <sheetFormatPr defaultColWidth="9.07421875" defaultRowHeight="14" x14ac:dyDescent="0.3"/>
  <cols>
    <col min="1" max="10" width="9.07421875" style="9"/>
    <col min="11" max="11" width="15.765625" style="50" customWidth="1"/>
    <col min="12" max="12" width="85.765625" style="50" customWidth="1"/>
    <col min="13" max="13" width="14.07421875" style="9" customWidth="1"/>
    <col min="14" max="16384" width="9.07421875" style="9"/>
  </cols>
  <sheetData>
    <row r="1" spans="1:15" x14ac:dyDescent="0.3">
      <c r="A1" s="83"/>
    </row>
    <row r="2" spans="1:15" ht="14.5" thickBot="1" x14ac:dyDescent="0.35"/>
    <row r="3" spans="1:15" ht="14.5" thickBot="1" x14ac:dyDescent="0.35">
      <c r="B3" s="232" t="s">
        <v>244</v>
      </c>
      <c r="C3" s="233"/>
      <c r="D3" s="233"/>
      <c r="E3" s="233"/>
      <c r="F3" s="233"/>
      <c r="G3" s="233"/>
      <c r="H3" s="233"/>
      <c r="I3" s="234"/>
      <c r="K3" s="64"/>
      <c r="L3" s="64" t="s">
        <v>174</v>
      </c>
    </row>
    <row r="4" spans="1:15" x14ac:dyDescent="0.3">
      <c r="B4" s="63"/>
      <c r="C4" s="27"/>
      <c r="D4" s="27"/>
      <c r="E4" s="27"/>
      <c r="F4" s="27"/>
      <c r="G4" s="27"/>
      <c r="H4" s="27"/>
      <c r="I4" s="51"/>
      <c r="K4" s="3">
        <v>2016</v>
      </c>
      <c r="L4" s="170">
        <v>23.7</v>
      </c>
    </row>
    <row r="5" spans="1:15" x14ac:dyDescent="0.3">
      <c r="B5" s="69"/>
      <c r="C5" s="11"/>
      <c r="D5" s="11"/>
      <c r="E5" s="11"/>
      <c r="F5" s="11"/>
      <c r="G5" s="11"/>
      <c r="H5" s="11"/>
      <c r="I5" s="12"/>
      <c r="K5" s="5">
        <v>2017</v>
      </c>
      <c r="L5" s="89">
        <v>25.6</v>
      </c>
    </row>
    <row r="6" spans="1:15" x14ac:dyDescent="0.3">
      <c r="B6" s="69"/>
      <c r="C6" s="11"/>
      <c r="D6" s="11"/>
      <c r="E6" s="11"/>
      <c r="F6" s="11"/>
      <c r="G6" s="11"/>
      <c r="H6" s="11"/>
      <c r="I6" s="12"/>
      <c r="K6" s="5">
        <v>2018</v>
      </c>
      <c r="L6" s="89">
        <v>19.8</v>
      </c>
      <c r="O6" s="55"/>
    </row>
    <row r="7" spans="1:15" x14ac:dyDescent="0.3">
      <c r="B7" s="69"/>
      <c r="C7" s="11"/>
      <c r="D7" s="11"/>
      <c r="E7" s="11"/>
      <c r="F7" s="11"/>
      <c r="G7" s="11"/>
      <c r="H7" s="11"/>
      <c r="I7" s="12"/>
      <c r="K7" s="5">
        <v>2019</v>
      </c>
      <c r="L7" s="89">
        <v>19</v>
      </c>
      <c r="O7" s="55"/>
    </row>
    <row r="8" spans="1:15" x14ac:dyDescent="0.3">
      <c r="B8" s="69"/>
      <c r="C8" s="11"/>
      <c r="D8" s="11"/>
      <c r="E8" s="11"/>
      <c r="F8" s="11"/>
      <c r="G8" s="11"/>
      <c r="H8" s="11"/>
      <c r="I8" s="12"/>
      <c r="K8" s="5">
        <v>2020</v>
      </c>
      <c r="L8" s="89">
        <v>14.3</v>
      </c>
      <c r="O8" s="55"/>
    </row>
    <row r="9" spans="1:15" x14ac:dyDescent="0.3">
      <c r="B9" s="69"/>
      <c r="C9" s="11"/>
      <c r="D9" s="11"/>
      <c r="E9" s="11"/>
      <c r="F9" s="11"/>
      <c r="G9" s="11"/>
      <c r="H9" s="11"/>
      <c r="I9" s="12"/>
      <c r="K9" s="5">
        <v>2021</v>
      </c>
      <c r="L9" s="89">
        <v>15.2</v>
      </c>
      <c r="O9" s="55"/>
    </row>
    <row r="10" spans="1:15" ht="14.5" thickBot="1" x14ac:dyDescent="0.35">
      <c r="B10" s="69"/>
      <c r="C10" s="11"/>
      <c r="D10" s="11"/>
      <c r="E10" s="11"/>
      <c r="F10" s="11"/>
      <c r="G10" s="11"/>
      <c r="H10" s="11"/>
      <c r="I10" s="12"/>
      <c r="K10" s="5">
        <v>2022</v>
      </c>
      <c r="L10" s="89">
        <v>16.5</v>
      </c>
      <c r="O10" s="55"/>
    </row>
    <row r="11" spans="1:15" ht="14.5" thickBot="1" x14ac:dyDescent="0.35">
      <c r="B11" s="69"/>
      <c r="C11" s="11"/>
      <c r="D11" s="11"/>
      <c r="E11" s="11"/>
      <c r="F11" s="11"/>
      <c r="G11" s="11"/>
      <c r="H11" s="11"/>
      <c r="I11" s="12"/>
      <c r="K11" s="244" t="s">
        <v>354</v>
      </c>
      <c r="L11" s="245"/>
      <c r="M11" s="169"/>
      <c r="O11" s="55"/>
    </row>
    <row r="12" spans="1:15" x14ac:dyDescent="0.3">
      <c r="B12" s="69"/>
      <c r="C12" s="11"/>
      <c r="D12" s="11"/>
      <c r="E12" s="11"/>
      <c r="F12" s="11"/>
      <c r="G12" s="11"/>
      <c r="H12" s="11"/>
      <c r="I12" s="12"/>
      <c r="K12" s="187"/>
      <c r="L12" s="53"/>
      <c r="M12" s="53"/>
      <c r="O12" s="55"/>
    </row>
    <row r="13" spans="1:15" x14ac:dyDescent="0.3">
      <c r="B13" s="69"/>
      <c r="C13" s="11"/>
      <c r="D13" s="11"/>
      <c r="E13" s="11"/>
      <c r="F13" s="11"/>
      <c r="G13" s="11"/>
      <c r="H13" s="11"/>
      <c r="I13" s="12"/>
      <c r="O13" s="55"/>
    </row>
    <row r="14" spans="1:15" x14ac:dyDescent="0.3">
      <c r="B14" s="69"/>
      <c r="C14" s="11"/>
      <c r="D14" s="11"/>
      <c r="E14" s="11"/>
      <c r="F14" s="11"/>
      <c r="G14" s="11"/>
      <c r="H14" s="11"/>
      <c r="I14" s="12"/>
      <c r="J14" s="53"/>
      <c r="K14" s="155"/>
      <c r="L14" s="45"/>
      <c r="M14" s="53"/>
      <c r="N14" s="53"/>
      <c r="O14" s="156"/>
    </row>
    <row r="15" spans="1:15" x14ac:dyDescent="0.3">
      <c r="B15" s="69"/>
      <c r="C15" s="11"/>
      <c r="D15" s="11"/>
      <c r="E15" s="11"/>
      <c r="F15" s="11"/>
      <c r="G15" s="11"/>
      <c r="H15" s="11"/>
      <c r="I15" s="12"/>
      <c r="J15" s="53"/>
      <c r="K15" s="157"/>
      <c r="L15" s="45"/>
      <c r="M15" s="158"/>
      <c r="N15" s="53"/>
      <c r="O15" s="156"/>
    </row>
    <row r="16" spans="1:15" x14ac:dyDescent="0.3">
      <c r="B16" s="69"/>
      <c r="C16" s="11"/>
      <c r="D16" s="11"/>
      <c r="E16" s="11"/>
      <c r="F16" s="11"/>
      <c r="G16" s="11"/>
      <c r="H16" s="11"/>
      <c r="I16" s="12"/>
      <c r="J16" s="53"/>
      <c r="K16" s="45"/>
      <c r="L16" s="45"/>
      <c r="M16" s="53"/>
      <c r="N16" s="53"/>
      <c r="O16" s="156"/>
    </row>
    <row r="17" spans="2:15" x14ac:dyDescent="0.3">
      <c r="B17" s="69"/>
      <c r="C17" s="11"/>
      <c r="D17" s="11"/>
      <c r="E17" s="11"/>
      <c r="F17" s="11"/>
      <c r="G17" s="11"/>
      <c r="H17" s="11"/>
      <c r="I17" s="12"/>
      <c r="J17" s="53"/>
      <c r="K17" s="45"/>
      <c r="L17" s="45"/>
      <c r="M17" s="53"/>
      <c r="N17" s="53"/>
      <c r="O17" s="156"/>
    </row>
    <row r="18" spans="2:15" x14ac:dyDescent="0.3">
      <c r="B18" s="69"/>
      <c r="C18" s="11"/>
      <c r="D18" s="11"/>
      <c r="E18" s="11"/>
      <c r="F18" s="11"/>
      <c r="G18" s="11"/>
      <c r="H18" s="11"/>
      <c r="I18" s="12"/>
    </row>
    <row r="19" spans="2:15" x14ac:dyDescent="0.3">
      <c r="B19" s="69"/>
      <c r="C19" s="11"/>
      <c r="D19" s="11"/>
      <c r="E19" s="11"/>
      <c r="F19" s="11"/>
      <c r="G19" s="11"/>
      <c r="H19" s="11"/>
      <c r="I19" s="12"/>
    </row>
    <row r="20" spans="2:15" x14ac:dyDescent="0.3">
      <c r="B20" s="69"/>
      <c r="C20" s="11"/>
      <c r="D20" s="11"/>
      <c r="E20" s="11"/>
      <c r="F20" s="11"/>
      <c r="G20" s="11"/>
      <c r="H20" s="11"/>
      <c r="I20" s="12"/>
    </row>
    <row r="21" spans="2:15" x14ac:dyDescent="0.3">
      <c r="B21" s="69"/>
      <c r="C21" s="11"/>
      <c r="D21" s="11"/>
      <c r="E21" s="11"/>
      <c r="F21" s="11"/>
      <c r="G21" s="11"/>
      <c r="H21" s="11"/>
      <c r="I21" s="12"/>
    </row>
    <row r="22" spans="2:15" x14ac:dyDescent="0.3">
      <c r="B22" s="69"/>
      <c r="C22" s="11"/>
      <c r="D22" s="11"/>
      <c r="E22" s="11"/>
      <c r="F22" s="11"/>
      <c r="G22" s="11"/>
      <c r="H22" s="11"/>
      <c r="I22" s="12"/>
    </row>
    <row r="23" spans="2:15" x14ac:dyDescent="0.3">
      <c r="B23" s="69"/>
      <c r="C23" s="11"/>
      <c r="D23" s="11"/>
      <c r="E23" s="11"/>
      <c r="F23" s="11"/>
      <c r="G23" s="11"/>
      <c r="H23" s="11"/>
      <c r="I23" s="12"/>
    </row>
    <row r="24" spans="2:15" ht="14.5" thickBot="1" x14ac:dyDescent="0.35">
      <c r="B24" s="14"/>
      <c r="C24" s="28"/>
      <c r="D24" s="28"/>
      <c r="E24" s="28"/>
      <c r="F24" s="28"/>
      <c r="G24" s="28"/>
      <c r="H24" s="28"/>
      <c r="I24" s="52"/>
    </row>
    <row r="25" spans="2:15" x14ac:dyDescent="0.3">
      <c r="B25" s="47"/>
      <c r="C25" s="47"/>
      <c r="D25" s="47"/>
      <c r="E25" s="47"/>
      <c r="F25" s="47"/>
      <c r="G25" s="47"/>
      <c r="H25" s="47"/>
      <c r="I25" s="47"/>
      <c r="J25" s="47"/>
      <c r="K25" s="151"/>
    </row>
    <row r="26" spans="2:15" x14ac:dyDescent="0.3">
      <c r="B26" s="47"/>
      <c r="C26" s="47"/>
      <c r="D26" s="47"/>
      <c r="E26" s="47"/>
      <c r="F26" s="47"/>
      <c r="G26" s="47"/>
      <c r="H26" s="47"/>
      <c r="I26" s="47"/>
      <c r="J26" s="47"/>
      <c r="K26" s="151"/>
    </row>
    <row r="27" spans="2:15" x14ac:dyDescent="0.3">
      <c r="B27" s="47"/>
      <c r="C27" s="47"/>
      <c r="D27" s="47"/>
      <c r="E27" s="47"/>
      <c r="F27" s="47"/>
      <c r="G27" s="47"/>
      <c r="H27" s="47"/>
      <c r="I27" s="47"/>
      <c r="J27" s="47"/>
      <c r="K27" s="151"/>
    </row>
    <row r="28" spans="2:15" x14ac:dyDescent="0.3">
      <c r="B28" s="47"/>
      <c r="C28" s="47"/>
      <c r="D28" s="47"/>
      <c r="E28" s="47"/>
      <c r="F28" s="47"/>
      <c r="G28" s="47"/>
      <c r="H28" s="47"/>
      <c r="I28" s="47"/>
      <c r="J28" s="47"/>
      <c r="K28" s="151"/>
    </row>
    <row r="29" spans="2:15" x14ac:dyDescent="0.3">
      <c r="B29" s="47"/>
      <c r="C29" s="47"/>
      <c r="D29" s="47"/>
      <c r="E29" s="47"/>
      <c r="F29" s="47"/>
      <c r="G29" s="47"/>
      <c r="H29" s="47"/>
      <c r="I29" s="47"/>
      <c r="J29" s="47"/>
      <c r="K29" s="151"/>
    </row>
    <row r="30" spans="2:15" x14ac:dyDescent="0.3">
      <c r="B30" s="47"/>
      <c r="C30" s="47"/>
      <c r="D30" s="47"/>
      <c r="E30" s="47"/>
      <c r="F30" s="47"/>
      <c r="G30" s="47"/>
      <c r="H30" s="47"/>
      <c r="I30" s="47"/>
      <c r="J30" s="47"/>
      <c r="K30" s="151"/>
    </row>
  </sheetData>
  <customSheetViews>
    <customSheetView guid="{41816220-B35C-45A9-9EE2-EC676D322318}">
      <selection activeCell="G38" sqref="G38"/>
      <pageMargins left="0.7" right="0.7" top="0.75" bottom="0.75" header="0.3" footer="0.3"/>
      <pageSetup paperSize="9" orientation="portrait" r:id="rId1"/>
      <headerFooter>
        <oddHeader>&amp;L&amp;"Times New Roman,Regular"&amp;12&amp;K000000Central Bank of Ireland - RESTRICTED</oddHeader>
        <evenHeader>&amp;L&amp;"Times New Roman,Regular"&amp;12&amp;K000000Central Bank of Ireland - RESTRICTED</evenHeader>
        <firstHeader>&amp;L&amp;"Times New Roman,Regular"&amp;12&amp;K000000Central Bank of Ireland - RESTRICTED</firstHeader>
      </headerFooter>
    </customSheetView>
  </customSheetViews>
  <mergeCells count="2">
    <mergeCell ref="B3:I3"/>
    <mergeCell ref="K11:L11"/>
  </mergeCells>
  <pageMargins left="0.7" right="0.7" top="0.75" bottom="0.75" header="0.3" footer="0.3"/>
  <pageSetup paperSize="9" orientation="portrait" r:id="rId2"/>
  <headerFooter>
    <oddHeader>&amp;L&amp;"Times New Roman,Regular"&amp;12&amp;K000000Central Bank of Ireland - UNRESTRICTED</oddHeader>
    <evenHeader>&amp;L&amp;"Times New Roman,Regular"&amp;12&amp;K000000Central Bank of Ireland - UNRESTRICTED</evenHeader>
    <firstHeader>&amp;L&amp;"Times New Roman,Regular"&amp;12&amp;K000000Central Bank of Ireland - UNRESTRICTED</firstHeader>
  </headerFooter>
  <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5"/>
    <pageSetUpPr autoPageBreaks="0"/>
  </sheetPr>
  <dimension ref="A1:Q32"/>
  <sheetViews>
    <sheetView zoomScale="99" zoomScaleNormal="99" workbookViewId="0"/>
  </sheetViews>
  <sheetFormatPr defaultColWidth="9.07421875" defaultRowHeight="14" x14ac:dyDescent="0.3"/>
  <cols>
    <col min="1" max="1" width="9.07421875" style="9"/>
    <col min="2" max="2" width="19.07421875" style="9" customWidth="1"/>
    <col min="3" max="8" width="9.07421875" style="9"/>
    <col min="9" max="9" width="27.3828125" style="9" customWidth="1"/>
    <col min="10" max="10" width="9.07421875" style="9"/>
    <col min="11" max="11" width="31" style="9" customWidth="1"/>
    <col min="12" max="12" width="21" style="50" customWidth="1"/>
    <col min="13" max="13" width="48" style="50" customWidth="1"/>
    <col min="14" max="14" width="22.3828125" style="9" customWidth="1"/>
    <col min="15" max="15" width="47.3828125" style="9" customWidth="1"/>
    <col min="16" max="16384" width="9.07421875" style="9"/>
  </cols>
  <sheetData>
    <row r="1" spans="1:17" x14ac:dyDescent="0.3">
      <c r="A1" s="83"/>
    </row>
    <row r="2" spans="1:17" ht="14.5" thickBot="1" x14ac:dyDescent="0.35">
      <c r="K2" s="47"/>
    </row>
    <row r="3" spans="1:17" ht="14.5" thickBot="1" x14ac:dyDescent="0.35">
      <c r="B3" s="232" t="s">
        <v>247</v>
      </c>
      <c r="C3" s="233"/>
      <c r="D3" s="233"/>
      <c r="E3" s="233"/>
      <c r="F3" s="233"/>
      <c r="G3" s="233"/>
      <c r="H3" s="233"/>
      <c r="I3" s="234"/>
      <c r="K3" s="85"/>
      <c r="L3" s="64" t="s">
        <v>217</v>
      </c>
      <c r="M3" s="64" t="s">
        <v>245</v>
      </c>
      <c r="N3" s="64" t="s">
        <v>218</v>
      </c>
      <c r="O3" s="65" t="s">
        <v>246</v>
      </c>
    </row>
    <row r="4" spans="1:17" x14ac:dyDescent="0.3">
      <c r="B4" s="63"/>
      <c r="C4" s="27"/>
      <c r="D4" s="27"/>
      <c r="E4" s="27"/>
      <c r="F4" s="27"/>
      <c r="G4" s="27"/>
      <c r="H4" s="27"/>
      <c r="I4" s="51"/>
      <c r="K4" s="63" t="s">
        <v>19</v>
      </c>
      <c r="L4" s="18">
        <v>54.8</v>
      </c>
      <c r="M4" s="18">
        <v>10.1</v>
      </c>
      <c r="N4" s="18">
        <v>102.2</v>
      </c>
      <c r="O4" s="18">
        <v>16</v>
      </c>
      <c r="Q4" s="55"/>
    </row>
    <row r="5" spans="1:17" x14ac:dyDescent="0.3">
      <c r="B5" s="69"/>
      <c r="C5" s="11"/>
      <c r="D5" s="11"/>
      <c r="E5" s="11"/>
      <c r="F5" s="11"/>
      <c r="G5" s="11"/>
      <c r="H5" s="11"/>
      <c r="I5" s="12"/>
      <c r="K5" s="69" t="s">
        <v>20</v>
      </c>
      <c r="L5" s="70">
        <v>67.400000000000006</v>
      </c>
      <c r="M5" s="70">
        <v>10.199999999999999</v>
      </c>
      <c r="N5" s="70">
        <v>121.6</v>
      </c>
      <c r="O5" s="70">
        <v>15.9</v>
      </c>
    </row>
    <row r="6" spans="1:17" x14ac:dyDescent="0.3">
      <c r="B6" s="69"/>
      <c r="C6" s="11"/>
      <c r="D6" s="11"/>
      <c r="E6" s="11"/>
      <c r="F6" s="11"/>
      <c r="G6" s="11"/>
      <c r="H6" s="11"/>
      <c r="I6" s="12"/>
      <c r="K6" s="69" t="s">
        <v>21</v>
      </c>
      <c r="L6" s="70">
        <v>89.3</v>
      </c>
      <c r="M6" s="70">
        <v>12.4</v>
      </c>
      <c r="N6" s="70">
        <v>127.8</v>
      </c>
      <c r="O6" s="70">
        <v>16</v>
      </c>
      <c r="P6" s="55"/>
    </row>
    <row r="7" spans="1:17" x14ac:dyDescent="0.3">
      <c r="B7" s="69"/>
      <c r="C7" s="11"/>
      <c r="D7" s="11"/>
      <c r="E7" s="11"/>
      <c r="F7" s="11"/>
      <c r="G7" s="11"/>
      <c r="H7" s="11"/>
      <c r="I7" s="12"/>
      <c r="K7" s="69" t="s">
        <v>22</v>
      </c>
      <c r="L7" s="70">
        <v>88.1</v>
      </c>
      <c r="M7" s="70">
        <v>14.3</v>
      </c>
      <c r="N7" s="70">
        <v>125.4</v>
      </c>
      <c r="O7" s="70">
        <v>16.8</v>
      </c>
      <c r="P7" s="55"/>
      <c r="Q7" s="55"/>
    </row>
    <row r="8" spans="1:17" x14ac:dyDescent="0.3">
      <c r="B8" s="69"/>
      <c r="C8" s="11"/>
      <c r="D8" s="11"/>
      <c r="E8" s="11"/>
      <c r="F8" s="11"/>
      <c r="G8" s="11"/>
      <c r="H8" s="11"/>
      <c r="I8" s="12"/>
      <c r="K8" s="69" t="s">
        <v>23</v>
      </c>
      <c r="L8" s="70">
        <v>101.1</v>
      </c>
      <c r="M8" s="70">
        <v>15.7</v>
      </c>
      <c r="N8" s="70">
        <v>148.19999999999999</v>
      </c>
      <c r="O8" s="70">
        <v>17.3</v>
      </c>
      <c r="P8" s="55"/>
    </row>
    <row r="9" spans="1:17" x14ac:dyDescent="0.3">
      <c r="B9" s="69"/>
      <c r="C9" s="11"/>
      <c r="D9" s="11"/>
      <c r="E9" s="11"/>
      <c r="F9" s="11"/>
      <c r="G9" s="11"/>
      <c r="H9" s="11"/>
      <c r="I9" s="12"/>
      <c r="K9" s="69" t="s">
        <v>24</v>
      </c>
      <c r="L9" s="70">
        <v>122.7</v>
      </c>
      <c r="M9" s="70">
        <v>16</v>
      </c>
      <c r="N9" s="70">
        <v>211.5</v>
      </c>
      <c r="O9" s="70">
        <v>20.399999999999999</v>
      </c>
      <c r="P9" s="55"/>
    </row>
    <row r="10" spans="1:17" x14ac:dyDescent="0.3">
      <c r="B10" s="69"/>
      <c r="C10" s="11"/>
      <c r="D10" s="11"/>
      <c r="E10" s="11"/>
      <c r="F10" s="11"/>
      <c r="G10" s="11"/>
      <c r="H10" s="11"/>
      <c r="I10" s="12"/>
      <c r="K10" s="69" t="s">
        <v>210</v>
      </c>
      <c r="L10" s="70">
        <v>140.1</v>
      </c>
      <c r="M10" s="70">
        <v>16.399999999999999</v>
      </c>
      <c r="N10" s="70">
        <v>183.8</v>
      </c>
      <c r="O10" s="70">
        <v>18.7</v>
      </c>
      <c r="P10" s="55"/>
      <c r="Q10" s="55"/>
    </row>
    <row r="11" spans="1:17" x14ac:dyDescent="0.3">
      <c r="B11" s="69"/>
      <c r="C11" s="11"/>
      <c r="D11" s="11"/>
      <c r="E11" s="11"/>
      <c r="F11" s="11"/>
      <c r="G11" s="11"/>
      <c r="H11" s="11"/>
      <c r="I11" s="12"/>
      <c r="K11" s="69" t="s">
        <v>211</v>
      </c>
      <c r="L11" s="70">
        <v>138.30000000000001</v>
      </c>
      <c r="M11" s="70">
        <v>16.8</v>
      </c>
      <c r="N11" s="70">
        <v>183.8</v>
      </c>
      <c r="O11" s="70">
        <v>18</v>
      </c>
      <c r="P11" s="55"/>
    </row>
    <row r="12" spans="1:17" x14ac:dyDescent="0.3">
      <c r="B12" s="69"/>
      <c r="C12" s="11"/>
      <c r="D12" s="11"/>
      <c r="E12" s="11"/>
      <c r="F12" s="11"/>
      <c r="G12" s="11"/>
      <c r="H12" s="11"/>
      <c r="I12" s="12"/>
      <c r="K12" s="69" t="s">
        <v>212</v>
      </c>
      <c r="L12" s="70">
        <v>147.69999999999999</v>
      </c>
      <c r="M12" s="70">
        <v>15.8</v>
      </c>
      <c r="N12" s="70">
        <v>189</v>
      </c>
      <c r="O12" s="70">
        <v>17.2</v>
      </c>
      <c r="P12" s="55"/>
    </row>
    <row r="13" spans="1:17" x14ac:dyDescent="0.3">
      <c r="B13" s="69"/>
      <c r="C13" s="11"/>
      <c r="D13" s="11"/>
      <c r="E13" s="11"/>
      <c r="F13" s="11"/>
      <c r="G13" s="11"/>
      <c r="H13" s="11"/>
      <c r="I13" s="12"/>
      <c r="K13" s="69" t="s">
        <v>213</v>
      </c>
      <c r="L13" s="70">
        <v>146.69999999999999</v>
      </c>
      <c r="M13" s="70">
        <v>16.100000000000001</v>
      </c>
      <c r="N13" s="70">
        <v>153.5</v>
      </c>
      <c r="O13" s="70">
        <v>14.9</v>
      </c>
      <c r="P13" s="55"/>
      <c r="Q13" s="55"/>
    </row>
    <row r="14" spans="1:17" x14ac:dyDescent="0.3">
      <c r="B14" s="69"/>
      <c r="C14" s="11"/>
      <c r="D14" s="11"/>
      <c r="E14" s="11"/>
      <c r="F14" s="11"/>
      <c r="G14" s="11"/>
      <c r="H14" s="11"/>
      <c r="I14" s="12"/>
      <c r="K14" s="69" t="s">
        <v>214</v>
      </c>
      <c r="L14" s="70">
        <v>157.69999999999999</v>
      </c>
      <c r="M14" s="70">
        <v>15.5</v>
      </c>
      <c r="N14" s="70">
        <v>186.7</v>
      </c>
      <c r="O14" s="70">
        <v>14.9</v>
      </c>
      <c r="P14" s="55"/>
    </row>
    <row r="15" spans="1:17" ht="14.5" thickBot="1" x14ac:dyDescent="0.35">
      <c r="B15" s="69"/>
      <c r="C15" s="11"/>
      <c r="D15" s="11"/>
      <c r="E15" s="11"/>
      <c r="F15" s="11"/>
      <c r="G15" s="11"/>
      <c r="H15" s="11"/>
      <c r="I15" s="12"/>
      <c r="K15" s="14" t="s">
        <v>215</v>
      </c>
      <c r="L15" s="88">
        <v>203.6</v>
      </c>
      <c r="M15" s="88">
        <v>18.5</v>
      </c>
      <c r="N15" s="88">
        <v>142.19999999999999</v>
      </c>
      <c r="O15" s="88">
        <v>12.6</v>
      </c>
      <c r="P15" s="55"/>
      <c r="Q15" s="55"/>
    </row>
    <row r="16" spans="1:17" ht="14.5" thickBot="1" x14ac:dyDescent="0.35">
      <c r="B16" s="69"/>
      <c r="C16" s="11"/>
      <c r="D16" s="11"/>
      <c r="E16" s="11"/>
      <c r="F16" s="11"/>
      <c r="G16" s="11"/>
      <c r="H16" s="11"/>
      <c r="I16" s="12"/>
      <c r="K16" s="246" t="s">
        <v>354</v>
      </c>
      <c r="L16" s="247"/>
      <c r="M16" s="247"/>
      <c r="N16" s="247"/>
      <c r="O16" s="248"/>
      <c r="P16" s="55"/>
      <c r="Q16" s="55"/>
    </row>
    <row r="17" spans="2:17" x14ac:dyDescent="0.3">
      <c r="B17" s="69"/>
      <c r="C17" s="11"/>
      <c r="D17" s="11"/>
      <c r="E17" s="11"/>
      <c r="F17" s="11"/>
      <c r="G17" s="11"/>
      <c r="H17" s="11"/>
      <c r="I17" s="12"/>
      <c r="K17" s="178"/>
      <c r="L17" s="178"/>
      <c r="M17" s="178"/>
      <c r="N17" s="178"/>
      <c r="O17" s="178"/>
      <c r="Q17" s="55"/>
    </row>
    <row r="18" spans="2:17" x14ac:dyDescent="0.3">
      <c r="B18" s="69"/>
      <c r="C18" s="11"/>
      <c r="D18" s="11"/>
      <c r="E18" s="11"/>
      <c r="F18" s="11"/>
      <c r="G18" s="11"/>
      <c r="H18" s="11"/>
      <c r="I18" s="12"/>
      <c r="K18" s="53"/>
      <c r="L18" s="53"/>
      <c r="M18" s="53"/>
      <c r="N18" s="47"/>
      <c r="O18" s="61"/>
      <c r="Q18" s="55"/>
    </row>
    <row r="19" spans="2:17" x14ac:dyDescent="0.3">
      <c r="B19" s="69"/>
      <c r="C19" s="11"/>
      <c r="D19" s="11"/>
      <c r="E19" s="11"/>
      <c r="F19" s="11"/>
      <c r="G19" s="11"/>
      <c r="H19" s="11"/>
      <c r="I19" s="12"/>
      <c r="L19" s="9"/>
      <c r="M19" s="9"/>
      <c r="O19" s="55"/>
      <c r="Q19" s="55"/>
    </row>
    <row r="20" spans="2:17" x14ac:dyDescent="0.3">
      <c r="B20" s="69"/>
      <c r="C20" s="11"/>
      <c r="D20" s="11"/>
      <c r="E20" s="11"/>
      <c r="F20" s="11"/>
      <c r="G20" s="11"/>
      <c r="H20" s="11"/>
      <c r="I20" s="12"/>
      <c r="L20" s="9"/>
      <c r="M20" s="9"/>
      <c r="O20" s="55"/>
      <c r="Q20" s="55"/>
    </row>
    <row r="21" spans="2:17" x14ac:dyDescent="0.3">
      <c r="B21" s="69"/>
      <c r="C21" s="11"/>
      <c r="D21" s="11"/>
      <c r="E21" s="11"/>
      <c r="F21" s="11"/>
      <c r="G21" s="11"/>
      <c r="H21" s="11"/>
      <c r="I21" s="12"/>
      <c r="L21" s="54"/>
      <c r="M21" s="54"/>
      <c r="N21" s="54"/>
      <c r="O21" s="54"/>
      <c r="Q21" s="55"/>
    </row>
    <row r="22" spans="2:17" x14ac:dyDescent="0.3">
      <c r="B22" s="69"/>
      <c r="C22" s="11"/>
      <c r="D22" s="11"/>
      <c r="E22" s="11"/>
      <c r="F22" s="11"/>
      <c r="G22" s="11"/>
      <c r="H22" s="11"/>
      <c r="I22" s="12"/>
      <c r="L22" s="54"/>
      <c r="M22" s="54"/>
      <c r="N22" s="54"/>
      <c r="O22" s="54"/>
      <c r="Q22" s="55"/>
    </row>
    <row r="23" spans="2:17" x14ac:dyDescent="0.3">
      <c r="B23" s="69"/>
      <c r="C23" s="11"/>
      <c r="D23" s="11"/>
      <c r="E23" s="11"/>
      <c r="F23" s="11"/>
      <c r="G23" s="11"/>
      <c r="H23" s="11"/>
      <c r="I23" s="12"/>
      <c r="L23" s="54"/>
      <c r="M23" s="54"/>
      <c r="N23" s="54"/>
      <c r="O23" s="54"/>
      <c r="P23" s="55"/>
      <c r="Q23" s="55"/>
    </row>
    <row r="24" spans="2:17" x14ac:dyDescent="0.3">
      <c r="B24" s="69"/>
      <c r="C24" s="11"/>
      <c r="D24" s="11"/>
      <c r="E24" s="11"/>
      <c r="F24" s="11"/>
      <c r="G24" s="11"/>
      <c r="H24" s="11"/>
      <c r="I24" s="12"/>
      <c r="L24" s="54"/>
      <c r="M24" s="54"/>
      <c r="N24" s="54"/>
      <c r="O24" s="54"/>
      <c r="P24" s="55"/>
      <c r="Q24" s="55"/>
    </row>
    <row r="25" spans="2:17" ht="14.5" thickBot="1" x14ac:dyDescent="0.35">
      <c r="B25" s="14"/>
      <c r="C25" s="28"/>
      <c r="D25" s="28"/>
      <c r="E25" s="28"/>
      <c r="F25" s="28"/>
      <c r="G25" s="28"/>
      <c r="H25" s="28"/>
      <c r="I25" s="52"/>
      <c r="L25" s="54"/>
      <c r="M25" s="54"/>
      <c r="N25" s="54"/>
      <c r="O25" s="54"/>
      <c r="P25" s="55"/>
      <c r="Q25" s="55"/>
    </row>
    <row r="26" spans="2:17" x14ac:dyDescent="0.3">
      <c r="B26" s="47"/>
      <c r="C26" s="47"/>
      <c r="D26" s="47"/>
      <c r="E26" s="47"/>
      <c r="F26" s="47"/>
      <c r="G26" s="47"/>
      <c r="H26" s="47"/>
      <c r="I26" s="47"/>
      <c r="L26" s="54"/>
      <c r="M26" s="54"/>
      <c r="N26" s="54"/>
      <c r="O26" s="54"/>
      <c r="P26" s="55"/>
      <c r="Q26" s="55"/>
    </row>
    <row r="27" spans="2:17" x14ac:dyDescent="0.3">
      <c r="L27" s="54"/>
      <c r="M27" s="54"/>
      <c r="N27" s="54"/>
      <c r="O27" s="54"/>
    </row>
    <row r="28" spans="2:17" x14ac:dyDescent="0.3">
      <c r="L28" s="54"/>
      <c r="M28" s="54"/>
      <c r="N28" s="54"/>
      <c r="O28" s="54"/>
    </row>
    <row r="29" spans="2:17" x14ac:dyDescent="0.3">
      <c r="L29" s="54"/>
      <c r="M29" s="54"/>
      <c r="N29" s="54"/>
      <c r="O29" s="54"/>
    </row>
    <row r="30" spans="2:17" x14ac:dyDescent="0.3">
      <c r="L30" s="54"/>
      <c r="M30" s="54"/>
      <c r="N30" s="54"/>
      <c r="O30" s="54"/>
    </row>
    <row r="31" spans="2:17" x14ac:dyDescent="0.3">
      <c r="L31" s="54"/>
      <c r="M31" s="54"/>
      <c r="N31" s="54"/>
      <c r="O31" s="54"/>
    </row>
    <row r="32" spans="2:17" x14ac:dyDescent="0.3">
      <c r="L32" s="54"/>
      <c r="M32" s="54"/>
      <c r="N32" s="54"/>
      <c r="O32" s="54"/>
    </row>
  </sheetData>
  <customSheetViews>
    <customSheetView guid="{41816220-B35C-45A9-9EE2-EC676D322318}">
      <pageMargins left="0.7" right="0.7" top="0.75" bottom="0.75" header="0.3" footer="0.3"/>
      <pageSetup paperSize="9" orientation="portrait" r:id="rId1"/>
      <headerFooter>
        <oddHeader>&amp;L&amp;"Times New Roman,Regular"&amp;12&amp;K000000Central Bank of Ireland - RESTRICTED</oddHeader>
        <evenHeader>&amp;L&amp;"Times New Roman,Regular"&amp;12&amp;K000000Central Bank of Ireland - RESTRICTED</evenHeader>
        <firstHeader>&amp;L&amp;"Times New Roman,Regular"&amp;12&amp;K000000Central Bank of Ireland - RESTRICTED</firstHeader>
      </headerFooter>
    </customSheetView>
  </customSheetViews>
  <mergeCells count="2">
    <mergeCell ref="B3:I3"/>
    <mergeCell ref="K16:O16"/>
  </mergeCells>
  <pageMargins left="0.7" right="0.7" top="0.75" bottom="0.75" header="0.3" footer="0.3"/>
  <pageSetup paperSize="9" orientation="portrait" r:id="rId2"/>
  <headerFooter>
    <oddHeader>&amp;L&amp;"Times New Roman,Regular"&amp;12&amp;K000000Central Bank of Ireland - UNRESTRICTED</oddHeader>
    <evenHeader>&amp;L&amp;"Times New Roman,Regular"&amp;12&amp;K000000Central Bank of Ireland - UNRESTRICTED</evenHeader>
    <firstHeader>&amp;L&amp;"Times New Roman,Regular"&amp;12&amp;K000000Central Bank of Ireland - UNRESTRICTED</firstHeader>
  </headerFooter>
  <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5"/>
    <pageSetUpPr autoPageBreaks="0"/>
  </sheetPr>
  <dimension ref="A1:K32"/>
  <sheetViews>
    <sheetView zoomScaleNormal="100" workbookViewId="0"/>
  </sheetViews>
  <sheetFormatPr defaultColWidth="9.07421875" defaultRowHeight="14" x14ac:dyDescent="0.3"/>
  <cols>
    <col min="1" max="1" width="9.07421875" style="9"/>
    <col min="2" max="2" width="33.3828125" style="9" customWidth="1"/>
    <col min="3" max="3" width="19.3828125" style="9" customWidth="1"/>
    <col min="4" max="5" width="19" style="9" customWidth="1"/>
    <col min="6" max="6" width="9.07421875" style="9"/>
    <col min="7" max="7" width="10.07421875" style="9" bestFit="1" customWidth="1"/>
    <col min="8" max="8" width="9.07421875" style="9"/>
    <col min="9" max="10" width="13.3828125" style="9" customWidth="1"/>
    <col min="11" max="11" width="13.07421875" style="9" customWidth="1"/>
    <col min="12" max="16384" width="9.07421875" style="9"/>
  </cols>
  <sheetData>
    <row r="1" spans="1:11" x14ac:dyDescent="0.3">
      <c r="A1" s="83"/>
    </row>
    <row r="2" spans="1:11" ht="14.5" thickBot="1" x14ac:dyDescent="0.35"/>
    <row r="3" spans="1:11" ht="14.75" customHeight="1" thickBot="1" x14ac:dyDescent="0.35">
      <c r="B3" s="232" t="s">
        <v>272</v>
      </c>
      <c r="C3" s="233"/>
      <c r="D3" s="233"/>
      <c r="E3" s="234"/>
    </row>
    <row r="4" spans="1:11" ht="15" customHeight="1" thickBot="1" x14ac:dyDescent="0.35">
      <c r="B4" s="17"/>
      <c r="C4" s="16" t="s">
        <v>65</v>
      </c>
      <c r="D4" s="16" t="s">
        <v>66</v>
      </c>
      <c r="E4" s="87" t="s">
        <v>67</v>
      </c>
    </row>
    <row r="5" spans="1:11" ht="14.15" customHeight="1" x14ac:dyDescent="0.3">
      <c r="B5" s="74" t="s">
        <v>52</v>
      </c>
      <c r="C5" s="67"/>
      <c r="D5" s="67"/>
      <c r="E5" s="12"/>
    </row>
    <row r="6" spans="1:11" x14ac:dyDescent="0.3">
      <c r="B6" s="10" t="s">
        <v>40</v>
      </c>
      <c r="C6" s="96">
        <v>318770.90000000002</v>
      </c>
      <c r="D6" s="96">
        <v>419778.1</v>
      </c>
      <c r="E6" s="109" t="s">
        <v>273</v>
      </c>
      <c r="G6" s="141"/>
      <c r="H6" s="141"/>
      <c r="I6" s="116"/>
      <c r="J6" s="116"/>
      <c r="K6" s="116"/>
    </row>
    <row r="7" spans="1:11" x14ac:dyDescent="0.3">
      <c r="B7" s="10" t="s">
        <v>41</v>
      </c>
      <c r="C7" s="96">
        <v>519529.8</v>
      </c>
      <c r="D7" s="96">
        <v>476506.9</v>
      </c>
      <c r="E7" s="110" t="s">
        <v>274</v>
      </c>
      <c r="F7" s="82"/>
      <c r="G7" s="141"/>
      <c r="H7" s="141"/>
      <c r="I7" s="116"/>
      <c r="J7" s="116"/>
      <c r="K7" s="116"/>
    </row>
    <row r="8" spans="1:11" x14ac:dyDescent="0.3">
      <c r="B8" s="10" t="s">
        <v>42</v>
      </c>
      <c r="C8" s="96">
        <v>63.3</v>
      </c>
      <c r="D8" s="96">
        <v>88.4</v>
      </c>
      <c r="E8" s="109" t="s">
        <v>275</v>
      </c>
      <c r="G8" s="141"/>
      <c r="H8" s="141"/>
      <c r="I8" s="116"/>
      <c r="J8" s="116"/>
      <c r="K8" s="116"/>
    </row>
    <row r="9" spans="1:11" x14ac:dyDescent="0.3">
      <c r="B9" s="10" t="s">
        <v>43</v>
      </c>
      <c r="C9" s="96">
        <v>122840.2</v>
      </c>
      <c r="D9" s="96">
        <v>147037.79999999999</v>
      </c>
      <c r="E9" s="109" t="s">
        <v>276</v>
      </c>
      <c r="G9" s="141"/>
      <c r="H9" s="141"/>
      <c r="I9" s="116"/>
      <c r="J9" s="116"/>
      <c r="K9" s="116"/>
    </row>
    <row r="10" spans="1:11" x14ac:dyDescent="0.3">
      <c r="B10" s="10" t="s">
        <v>44</v>
      </c>
      <c r="C10" s="96">
        <v>2.7</v>
      </c>
      <c r="D10" s="96">
        <v>2.9</v>
      </c>
      <c r="E10" s="109" t="s">
        <v>188</v>
      </c>
      <c r="G10" s="141"/>
      <c r="H10" s="141"/>
      <c r="I10" s="116"/>
      <c r="J10" s="116"/>
      <c r="K10" s="116"/>
    </row>
    <row r="11" spans="1:11" x14ac:dyDescent="0.3">
      <c r="B11" s="10" t="s">
        <v>45</v>
      </c>
      <c r="C11" s="96">
        <v>23.4</v>
      </c>
      <c r="D11" s="96">
        <v>26.7</v>
      </c>
      <c r="E11" s="109" t="s">
        <v>277</v>
      </c>
      <c r="G11" s="141"/>
      <c r="H11" s="141"/>
      <c r="I11" s="116"/>
      <c r="J11" s="116"/>
      <c r="K11" s="116"/>
    </row>
    <row r="12" spans="1:11" x14ac:dyDescent="0.3">
      <c r="B12" s="10" t="s">
        <v>46</v>
      </c>
      <c r="C12" s="96">
        <v>1713.8</v>
      </c>
      <c r="D12" s="96">
        <v>1583.1</v>
      </c>
      <c r="E12" s="117" t="s">
        <v>278</v>
      </c>
      <c r="G12" s="141"/>
      <c r="H12" s="141"/>
      <c r="I12" s="116"/>
      <c r="J12" s="116"/>
      <c r="K12" s="116"/>
    </row>
    <row r="13" spans="1:11" x14ac:dyDescent="0.3">
      <c r="B13" s="10" t="s">
        <v>47</v>
      </c>
      <c r="C13" s="96">
        <v>2.6</v>
      </c>
      <c r="D13" s="96">
        <v>2.7</v>
      </c>
      <c r="E13" s="109" t="s">
        <v>184</v>
      </c>
      <c r="G13" s="141"/>
      <c r="H13" s="141"/>
      <c r="I13" s="116"/>
      <c r="J13" s="116"/>
      <c r="K13" s="116"/>
    </row>
    <row r="14" spans="1:11" x14ac:dyDescent="0.3">
      <c r="B14" s="10" t="s">
        <v>57</v>
      </c>
      <c r="C14" s="96"/>
      <c r="D14" s="96"/>
      <c r="E14" s="109"/>
      <c r="G14" s="141"/>
      <c r="H14" s="141"/>
      <c r="I14" s="116"/>
      <c r="J14" s="116"/>
      <c r="K14" s="116"/>
    </row>
    <row r="15" spans="1:11" x14ac:dyDescent="0.3">
      <c r="B15" s="24" t="s">
        <v>48</v>
      </c>
      <c r="C15" s="96">
        <v>86.7</v>
      </c>
      <c r="D15" s="96">
        <v>91.6</v>
      </c>
      <c r="E15" s="109" t="s">
        <v>279</v>
      </c>
      <c r="G15" s="141"/>
      <c r="H15" s="141"/>
      <c r="I15" s="116"/>
      <c r="J15" s="116"/>
      <c r="K15" s="116"/>
    </row>
    <row r="16" spans="1:11" x14ac:dyDescent="0.3">
      <c r="B16" s="24" t="s">
        <v>49</v>
      </c>
      <c r="C16" s="96">
        <v>6.6</v>
      </c>
      <c r="D16" s="96">
        <v>4.9000000000000004</v>
      </c>
      <c r="E16" s="110" t="s">
        <v>280</v>
      </c>
      <c r="G16" s="141"/>
      <c r="H16" s="141"/>
      <c r="I16" s="116"/>
      <c r="J16" s="116"/>
      <c r="K16" s="116"/>
    </row>
    <row r="17" spans="2:11" x14ac:dyDescent="0.3">
      <c r="B17" s="24" t="s">
        <v>50</v>
      </c>
      <c r="C17" s="96">
        <v>6.7</v>
      </c>
      <c r="D17" s="96">
        <v>3.5</v>
      </c>
      <c r="E17" s="110" t="s">
        <v>281</v>
      </c>
      <c r="G17" s="141"/>
      <c r="H17" s="141"/>
      <c r="I17" s="116"/>
      <c r="J17" s="116"/>
      <c r="K17" s="116"/>
    </row>
    <row r="18" spans="2:11" x14ac:dyDescent="0.3">
      <c r="B18" s="25" t="s">
        <v>51</v>
      </c>
      <c r="C18" s="96"/>
      <c r="D18" s="96"/>
      <c r="E18" s="109"/>
      <c r="G18" s="141"/>
      <c r="H18" s="141"/>
      <c r="I18" s="116"/>
      <c r="J18" s="116"/>
      <c r="K18" s="116"/>
    </row>
    <row r="19" spans="2:11" x14ac:dyDescent="0.3">
      <c r="B19" s="10" t="s">
        <v>53</v>
      </c>
      <c r="C19" s="96">
        <v>42.7</v>
      </c>
      <c r="D19" s="96">
        <v>40.299999999999997</v>
      </c>
      <c r="E19" s="110" t="s">
        <v>189</v>
      </c>
      <c r="G19" s="141"/>
      <c r="H19" s="141"/>
      <c r="I19" s="116"/>
      <c r="J19" s="116"/>
      <c r="K19" s="116"/>
    </row>
    <row r="20" spans="2:11" x14ac:dyDescent="0.3">
      <c r="B20" s="10" t="s">
        <v>54</v>
      </c>
      <c r="C20" s="96">
        <v>76.400000000000006</v>
      </c>
      <c r="D20" s="96">
        <v>86.5</v>
      </c>
      <c r="E20" s="109" t="s">
        <v>282</v>
      </c>
      <c r="G20" s="141"/>
      <c r="H20" s="141"/>
      <c r="I20" s="116"/>
      <c r="J20" s="116"/>
      <c r="K20" s="116"/>
    </row>
    <row r="21" spans="2:11" x14ac:dyDescent="0.3">
      <c r="B21" s="10" t="s">
        <v>55</v>
      </c>
      <c r="C21" s="96">
        <v>92.4</v>
      </c>
      <c r="D21" s="96">
        <v>95.6</v>
      </c>
      <c r="E21" s="118" t="s">
        <v>283</v>
      </c>
      <c r="G21" s="141"/>
      <c r="H21" s="141"/>
      <c r="I21" s="116"/>
      <c r="J21" s="116"/>
      <c r="K21" s="116"/>
    </row>
    <row r="22" spans="2:11" x14ac:dyDescent="0.3">
      <c r="B22" s="10" t="s">
        <v>64</v>
      </c>
      <c r="C22" s="96">
        <v>35.299999999999997</v>
      </c>
      <c r="D22" s="96">
        <v>28</v>
      </c>
      <c r="E22" s="111" t="s">
        <v>284</v>
      </c>
      <c r="G22" s="141"/>
      <c r="H22" s="141"/>
      <c r="I22" s="116"/>
      <c r="J22" s="116"/>
      <c r="K22" s="116"/>
    </row>
    <row r="23" spans="2:11" x14ac:dyDescent="0.3">
      <c r="B23" s="10" t="s">
        <v>56</v>
      </c>
      <c r="C23" s="96"/>
      <c r="D23" s="96"/>
      <c r="E23" s="109"/>
      <c r="G23" s="141"/>
      <c r="H23" s="141"/>
      <c r="I23" s="116"/>
      <c r="J23" s="116"/>
      <c r="K23" s="116"/>
    </row>
    <row r="24" spans="2:11" x14ac:dyDescent="0.3">
      <c r="B24" s="24" t="s">
        <v>59</v>
      </c>
      <c r="C24" s="96">
        <v>35.1</v>
      </c>
      <c r="D24" s="96">
        <v>37</v>
      </c>
      <c r="E24" s="118" t="s">
        <v>285</v>
      </c>
      <c r="G24" s="141"/>
      <c r="H24" s="141"/>
      <c r="I24" s="116"/>
      <c r="J24" s="116"/>
      <c r="K24" s="116"/>
    </row>
    <row r="25" spans="2:11" x14ac:dyDescent="0.3">
      <c r="B25" s="24" t="s">
        <v>60</v>
      </c>
      <c r="C25" s="96">
        <v>29</v>
      </c>
      <c r="D25" s="96">
        <v>32.1</v>
      </c>
      <c r="E25" s="109" t="s">
        <v>286</v>
      </c>
      <c r="G25" s="141"/>
      <c r="H25" s="141"/>
      <c r="I25" s="116"/>
      <c r="J25" s="116"/>
      <c r="K25" s="116"/>
    </row>
    <row r="26" spans="2:11" x14ac:dyDescent="0.3">
      <c r="B26" s="24" t="s">
        <v>61</v>
      </c>
      <c r="C26" s="96">
        <v>22.8</v>
      </c>
      <c r="D26" s="96">
        <v>20.5</v>
      </c>
      <c r="E26" s="117" t="s">
        <v>287</v>
      </c>
      <c r="G26" s="141"/>
      <c r="H26" s="141"/>
      <c r="I26" s="116"/>
      <c r="J26" s="116"/>
      <c r="K26" s="116"/>
    </row>
    <row r="27" spans="2:11" x14ac:dyDescent="0.3">
      <c r="B27" s="24" t="s">
        <v>160</v>
      </c>
      <c r="C27" s="96">
        <v>9.4</v>
      </c>
      <c r="D27" s="96">
        <v>7.4</v>
      </c>
      <c r="E27" s="110" t="s">
        <v>288</v>
      </c>
      <c r="G27" s="141"/>
      <c r="H27" s="141"/>
      <c r="I27" s="116"/>
      <c r="J27" s="116"/>
      <c r="K27" s="116"/>
    </row>
    <row r="28" spans="2:11" ht="14.5" thickBot="1" x14ac:dyDescent="0.35">
      <c r="B28" s="49" t="s">
        <v>62</v>
      </c>
      <c r="C28" s="108">
        <v>3.6</v>
      </c>
      <c r="D28" s="108">
        <v>3</v>
      </c>
      <c r="E28" s="119" t="s">
        <v>289</v>
      </c>
      <c r="G28" s="141"/>
      <c r="H28" s="141"/>
    </row>
    <row r="29" spans="2:11" x14ac:dyDescent="0.3">
      <c r="B29" s="58" t="s">
        <v>172</v>
      </c>
      <c r="C29" s="27"/>
      <c r="D29" s="27"/>
      <c r="E29" s="23"/>
    </row>
    <row r="30" spans="2:11" x14ac:dyDescent="0.3">
      <c r="B30" s="42" t="s">
        <v>63</v>
      </c>
      <c r="C30" s="11"/>
      <c r="D30" s="11"/>
      <c r="E30" s="13"/>
    </row>
    <row r="31" spans="2:11" x14ac:dyDescent="0.3">
      <c r="B31" s="42" t="s">
        <v>68</v>
      </c>
      <c r="C31" s="11"/>
      <c r="D31" s="11"/>
      <c r="E31" s="13"/>
    </row>
    <row r="32" spans="2:11" ht="14.5" thickBot="1" x14ac:dyDescent="0.35">
      <c r="B32" s="43" t="s">
        <v>179</v>
      </c>
      <c r="C32" s="28"/>
      <c r="D32" s="28"/>
      <c r="E32" s="26"/>
    </row>
  </sheetData>
  <customSheetViews>
    <customSheetView guid="{41816220-B35C-45A9-9EE2-EC676D322318}">
      <selection activeCell="J24" sqref="J24"/>
      <pageMargins left="0.7" right="0.7" top="0.75" bottom="0.75" header="0.3" footer="0.3"/>
      <pageSetup paperSize="9" orientation="portrait" r:id="rId1"/>
      <headerFooter>
        <oddHeader>&amp;L&amp;"Times New Roman,Regular"&amp;12&amp;K000000Central Bank of Ireland - RESTRICTED</oddHeader>
        <evenHeader>&amp;L&amp;"Times New Roman,Regular"&amp;12&amp;K000000Central Bank of Ireland - RESTRICTED</evenHeader>
        <firstHeader>&amp;L&amp;"Times New Roman,Regular"&amp;12&amp;K000000Central Bank of Ireland - RESTRICTED</firstHeader>
      </headerFooter>
    </customSheetView>
  </customSheetViews>
  <mergeCells count="1">
    <mergeCell ref="B3:E3"/>
  </mergeCells>
  <hyperlinks>
    <hyperlink ref="B29" r:id="rId2" display="See previous files here "/>
  </hyperlinks>
  <pageMargins left="0.7" right="0.7" top="0.75" bottom="0.75" header="0.3" footer="0.3"/>
  <pageSetup paperSize="9" orientation="portrait" r:id="rId3"/>
  <headerFooter>
    <oddHeader>&amp;L&amp;"Times New Roman,Regular"&amp;12&amp;K000000Central Bank of Ireland - UNRESTRICTED</oddHeader>
    <evenHeader>&amp;L&amp;"Times New Roman,Regular"&amp;12&amp;K000000Central Bank of Ireland - UNRESTRICTED</evenHeader>
    <firstHeader>&amp;L&amp;"Times New Roman,Regular"&amp;12&amp;K000000Central Bank of Ireland - UNRESTRICTED</first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5"/>
    <pageSetUpPr autoPageBreaks="0"/>
  </sheetPr>
  <dimension ref="A1:U38"/>
  <sheetViews>
    <sheetView zoomScaleNormal="100" workbookViewId="0"/>
  </sheetViews>
  <sheetFormatPr defaultColWidth="9.07421875" defaultRowHeight="14" x14ac:dyDescent="0.3"/>
  <cols>
    <col min="1" max="1" width="9.07421875" style="9"/>
    <col min="2" max="2" width="41.3828125" style="9" customWidth="1"/>
    <col min="3" max="3" width="18.3828125" style="9" customWidth="1"/>
    <col min="4" max="4" width="20.07421875" style="9" customWidth="1"/>
    <col min="5" max="5" width="21.3828125" style="9" customWidth="1"/>
    <col min="6" max="8" width="9.07421875" style="9"/>
    <col min="9" max="10" width="18.69140625" style="9" customWidth="1"/>
    <col min="11" max="11" width="11" style="9" customWidth="1"/>
    <col min="12" max="12" width="9.07421875" style="9"/>
    <col min="13" max="13" width="11.765625" style="9" bestFit="1" customWidth="1"/>
    <col min="14" max="14" width="11.3828125" style="9" bestFit="1" customWidth="1"/>
    <col min="15" max="16384" width="9.07421875" style="9"/>
  </cols>
  <sheetData>
    <row r="1" spans="1:21" x14ac:dyDescent="0.3">
      <c r="A1" s="83"/>
    </row>
    <row r="2" spans="1:21" ht="14.5" thickBot="1" x14ac:dyDescent="0.35"/>
    <row r="3" spans="1:21" ht="15" customHeight="1" thickBot="1" x14ac:dyDescent="0.35">
      <c r="B3" s="232" t="s">
        <v>183</v>
      </c>
      <c r="C3" s="233"/>
      <c r="D3" s="233"/>
      <c r="E3" s="234"/>
      <c r="I3" s="116"/>
      <c r="J3" s="116"/>
      <c r="K3" s="116"/>
    </row>
    <row r="4" spans="1:21" ht="15" customHeight="1" thickBot="1" x14ac:dyDescent="0.35">
      <c r="B4" s="21"/>
      <c r="C4" s="16" t="s">
        <v>65</v>
      </c>
      <c r="D4" s="16" t="s">
        <v>66</v>
      </c>
      <c r="E4" s="87" t="s">
        <v>67</v>
      </c>
      <c r="I4" s="116"/>
      <c r="J4" s="116"/>
      <c r="K4" s="116"/>
    </row>
    <row r="5" spans="1:21" ht="14.15" customHeight="1" x14ac:dyDescent="0.3">
      <c r="B5" s="33" t="s">
        <v>70</v>
      </c>
      <c r="C5" s="73"/>
      <c r="D5" s="73"/>
      <c r="E5" s="73"/>
      <c r="I5" s="116"/>
      <c r="J5" s="116"/>
      <c r="K5" s="116"/>
    </row>
    <row r="6" spans="1:21" ht="14.75" customHeight="1" x14ac:dyDescent="0.3">
      <c r="B6" s="25" t="s">
        <v>52</v>
      </c>
      <c r="C6" s="73"/>
      <c r="D6" s="73"/>
      <c r="E6" s="73"/>
      <c r="I6" s="116"/>
      <c r="J6" s="116"/>
      <c r="K6" s="116"/>
    </row>
    <row r="7" spans="1:21" ht="14" customHeight="1" x14ac:dyDescent="0.3">
      <c r="B7" s="10" t="s">
        <v>40</v>
      </c>
      <c r="C7" s="106">
        <v>255066.9</v>
      </c>
      <c r="D7" s="106">
        <v>362192.2</v>
      </c>
      <c r="E7" s="106" t="s">
        <v>290</v>
      </c>
      <c r="F7" s="55"/>
      <c r="G7" s="167"/>
      <c r="H7" s="167"/>
      <c r="I7" s="166"/>
      <c r="J7" s="166"/>
      <c r="K7" s="166"/>
      <c r="L7" s="166"/>
      <c r="M7" s="166"/>
      <c r="N7" s="166"/>
      <c r="O7" s="166"/>
      <c r="P7" s="166"/>
      <c r="Q7" s="166"/>
      <c r="R7" s="166"/>
      <c r="S7" s="166"/>
      <c r="T7" s="166"/>
      <c r="U7" s="166"/>
    </row>
    <row r="8" spans="1:21" x14ac:dyDescent="0.3">
      <c r="B8" s="10" t="s">
        <v>41</v>
      </c>
      <c r="C8" s="106">
        <v>324388.90000000002</v>
      </c>
      <c r="D8" s="106">
        <v>440648.1</v>
      </c>
      <c r="E8" s="106" t="s">
        <v>291</v>
      </c>
      <c r="F8" s="55"/>
      <c r="G8" s="167"/>
      <c r="H8" s="167"/>
      <c r="I8" s="116"/>
      <c r="J8" s="116"/>
      <c r="K8" s="116"/>
    </row>
    <row r="9" spans="1:21" x14ac:dyDescent="0.3">
      <c r="B9" s="10" t="s">
        <v>42</v>
      </c>
      <c r="C9" s="106">
        <v>79.900000000000006</v>
      </c>
      <c r="D9" s="106">
        <v>82.8</v>
      </c>
      <c r="E9" s="106" t="s">
        <v>292</v>
      </c>
      <c r="F9" s="55"/>
      <c r="G9" s="167"/>
      <c r="H9" s="167"/>
      <c r="I9" s="116"/>
      <c r="J9" s="116"/>
      <c r="K9" s="116"/>
    </row>
    <row r="10" spans="1:21" x14ac:dyDescent="0.3">
      <c r="B10" s="10" t="s">
        <v>43</v>
      </c>
      <c r="C10" s="106">
        <v>84449.2</v>
      </c>
      <c r="D10" s="106">
        <v>89043.6</v>
      </c>
      <c r="E10" s="106" t="s">
        <v>293</v>
      </c>
      <c r="F10" s="55"/>
      <c r="G10" s="167"/>
      <c r="H10" s="167"/>
      <c r="I10" s="116"/>
      <c r="J10" s="116"/>
      <c r="K10" s="116"/>
    </row>
    <row r="11" spans="1:21" x14ac:dyDescent="0.3">
      <c r="B11" s="10" t="s">
        <v>44</v>
      </c>
      <c r="C11" s="106">
        <v>3.1</v>
      </c>
      <c r="D11" s="106">
        <v>4.0999999999999996</v>
      </c>
      <c r="E11" s="106" t="s">
        <v>294</v>
      </c>
      <c r="F11" s="55"/>
      <c r="G11" s="167"/>
      <c r="H11" s="167"/>
      <c r="I11" s="116"/>
      <c r="J11" s="116"/>
      <c r="K11" s="116"/>
    </row>
    <row r="12" spans="1:21" x14ac:dyDescent="0.3">
      <c r="B12" s="10" t="s">
        <v>45</v>
      </c>
      <c r="C12" s="106">
        <v>28.4</v>
      </c>
      <c r="D12" s="106">
        <v>32.1</v>
      </c>
      <c r="E12" s="106" t="s">
        <v>295</v>
      </c>
      <c r="F12" s="55"/>
      <c r="G12" s="167"/>
      <c r="H12" s="167"/>
      <c r="I12" s="116"/>
      <c r="J12" s="116"/>
      <c r="K12" s="116"/>
    </row>
    <row r="13" spans="1:21" x14ac:dyDescent="0.3">
      <c r="B13" s="10" t="s">
        <v>47</v>
      </c>
      <c r="C13" s="106">
        <v>2.6</v>
      </c>
      <c r="D13" s="106">
        <v>2.6</v>
      </c>
      <c r="E13" s="113" t="s">
        <v>225</v>
      </c>
      <c r="F13" s="55"/>
      <c r="G13" s="167"/>
      <c r="H13" s="167"/>
      <c r="I13" s="116"/>
      <c r="J13" s="116"/>
      <c r="K13" s="116"/>
    </row>
    <row r="14" spans="1:21" x14ac:dyDescent="0.3">
      <c r="B14" s="25" t="s">
        <v>51</v>
      </c>
      <c r="C14" s="106"/>
      <c r="D14" s="106"/>
      <c r="E14" s="106" t="s">
        <v>230</v>
      </c>
      <c r="F14" s="55"/>
      <c r="G14" s="167"/>
      <c r="H14" s="167"/>
      <c r="I14" s="116"/>
      <c r="J14" s="116"/>
      <c r="K14" s="116"/>
    </row>
    <row r="15" spans="1:21" x14ac:dyDescent="0.3">
      <c r="B15" s="10" t="s">
        <v>53</v>
      </c>
      <c r="C15" s="106">
        <v>35.4</v>
      </c>
      <c r="D15" s="106">
        <v>33.299999999999997</v>
      </c>
      <c r="E15" s="113" t="s">
        <v>190</v>
      </c>
      <c r="F15" s="55"/>
      <c r="G15" s="167"/>
      <c r="H15" s="167"/>
      <c r="I15" s="116"/>
      <c r="J15" s="116"/>
      <c r="K15" s="116"/>
    </row>
    <row r="16" spans="1:21" x14ac:dyDescent="0.3">
      <c r="B16" s="10" t="s">
        <v>54</v>
      </c>
      <c r="C16" s="106">
        <v>73.5</v>
      </c>
      <c r="D16" s="106">
        <v>65.8</v>
      </c>
      <c r="E16" s="113" t="s">
        <v>296</v>
      </c>
      <c r="F16" s="82"/>
      <c r="G16" s="167"/>
      <c r="H16" s="167"/>
      <c r="I16" s="116"/>
      <c r="J16" s="116"/>
      <c r="K16" s="116"/>
    </row>
    <row r="17" spans="2:11" x14ac:dyDescent="0.3">
      <c r="B17" s="10" t="s">
        <v>64</v>
      </c>
      <c r="C17" s="106">
        <v>38.799999999999997</v>
      </c>
      <c r="D17" s="106">
        <v>38.799999999999997</v>
      </c>
      <c r="E17" s="113" t="s">
        <v>227</v>
      </c>
      <c r="F17" s="55"/>
      <c r="G17" s="167"/>
      <c r="H17" s="167"/>
      <c r="I17" s="116"/>
      <c r="J17" s="116"/>
      <c r="K17" s="116"/>
    </row>
    <row r="18" spans="2:11" x14ac:dyDescent="0.3">
      <c r="B18" s="10" t="s">
        <v>55</v>
      </c>
      <c r="C18" s="106">
        <v>96.7</v>
      </c>
      <c r="D18" s="106">
        <v>98</v>
      </c>
      <c r="E18" s="106" t="s">
        <v>191</v>
      </c>
      <c r="F18" s="55"/>
      <c r="G18" s="167"/>
      <c r="H18" s="167"/>
      <c r="I18" s="116"/>
      <c r="J18" s="116"/>
      <c r="K18" s="116"/>
    </row>
    <row r="19" spans="2:11" x14ac:dyDescent="0.3">
      <c r="B19" s="10" t="s">
        <v>69</v>
      </c>
      <c r="C19" s="106">
        <v>24.6</v>
      </c>
      <c r="D19" s="106">
        <v>56.7</v>
      </c>
      <c r="E19" s="106" t="s">
        <v>297</v>
      </c>
      <c r="F19" s="55"/>
      <c r="G19" s="167"/>
      <c r="H19" s="167"/>
      <c r="I19" s="84"/>
      <c r="J19" s="84"/>
    </row>
    <row r="20" spans="2:11" x14ac:dyDescent="0.3">
      <c r="B20" s="34" t="s">
        <v>71</v>
      </c>
      <c r="C20" s="106"/>
      <c r="D20" s="106"/>
      <c r="E20" s="106" t="s">
        <v>230</v>
      </c>
      <c r="F20" s="55"/>
      <c r="G20" s="167"/>
      <c r="H20" s="167"/>
      <c r="I20" s="84"/>
      <c r="J20" s="84"/>
    </row>
    <row r="21" spans="2:11" x14ac:dyDescent="0.3">
      <c r="B21" s="25" t="s">
        <v>52</v>
      </c>
      <c r="C21" s="106"/>
      <c r="D21" s="106"/>
      <c r="E21" s="106" t="s">
        <v>230</v>
      </c>
      <c r="F21" s="55"/>
      <c r="G21" s="167"/>
      <c r="H21" s="167"/>
      <c r="I21" s="84"/>
      <c r="J21" s="84"/>
    </row>
    <row r="22" spans="2:11" x14ac:dyDescent="0.3">
      <c r="B22" s="10" t="s">
        <v>40</v>
      </c>
      <c r="C22" s="106">
        <v>318406.09999999998</v>
      </c>
      <c r="D22" s="106">
        <v>510339.9</v>
      </c>
      <c r="E22" s="106" t="s">
        <v>298</v>
      </c>
      <c r="F22" s="55"/>
      <c r="G22" s="167"/>
      <c r="H22" s="167"/>
      <c r="I22" s="84"/>
      <c r="J22" s="84"/>
    </row>
    <row r="23" spans="2:11" x14ac:dyDescent="0.3">
      <c r="B23" s="10" t="s">
        <v>41</v>
      </c>
      <c r="C23" s="106">
        <v>503670.4</v>
      </c>
      <c r="D23" s="106">
        <v>738301.9</v>
      </c>
      <c r="E23" s="106" t="s">
        <v>299</v>
      </c>
      <c r="F23" s="55"/>
      <c r="G23" s="167"/>
      <c r="H23" s="167"/>
      <c r="I23" s="84"/>
      <c r="J23" s="84"/>
    </row>
    <row r="24" spans="2:11" x14ac:dyDescent="0.3">
      <c r="B24" s="10" t="s">
        <v>42</v>
      </c>
      <c r="C24" s="106">
        <v>65.3</v>
      </c>
      <c r="D24" s="106">
        <v>71.099999999999994</v>
      </c>
      <c r="E24" s="106" t="s">
        <v>300</v>
      </c>
      <c r="F24" s="55"/>
      <c r="G24" s="167"/>
      <c r="H24" s="167"/>
      <c r="I24" s="84"/>
      <c r="J24" s="84"/>
    </row>
    <row r="25" spans="2:11" x14ac:dyDescent="0.3">
      <c r="B25" s="10" t="s">
        <v>43</v>
      </c>
      <c r="C25" s="106">
        <v>125001.2</v>
      </c>
      <c r="D25" s="106">
        <v>126561.8</v>
      </c>
      <c r="E25" s="106" t="s">
        <v>301</v>
      </c>
      <c r="F25" s="55"/>
      <c r="G25" s="167"/>
      <c r="H25" s="167"/>
      <c r="I25" s="84"/>
      <c r="J25" s="84"/>
    </row>
    <row r="26" spans="2:11" x14ac:dyDescent="0.3">
      <c r="B26" s="10" t="s">
        <v>44</v>
      </c>
      <c r="C26" s="106">
        <v>2.7</v>
      </c>
      <c r="D26" s="106">
        <v>4</v>
      </c>
      <c r="E26" s="106" t="s">
        <v>191</v>
      </c>
      <c r="F26" s="55"/>
      <c r="G26" s="167"/>
      <c r="H26" s="167"/>
      <c r="I26" s="84"/>
      <c r="J26" s="84"/>
    </row>
    <row r="27" spans="2:11" x14ac:dyDescent="0.3">
      <c r="B27" s="10" t="s">
        <v>45</v>
      </c>
      <c r="C27" s="106">
        <v>23.4</v>
      </c>
      <c r="D27" s="106">
        <v>28.8</v>
      </c>
      <c r="E27" s="106" t="s">
        <v>194</v>
      </c>
      <c r="F27" s="55"/>
      <c r="G27" s="167"/>
      <c r="H27" s="167"/>
      <c r="I27" s="84"/>
      <c r="J27" s="84"/>
    </row>
    <row r="28" spans="2:11" x14ac:dyDescent="0.3">
      <c r="B28" s="10" t="s">
        <v>47</v>
      </c>
      <c r="C28" s="106">
        <v>2.6</v>
      </c>
      <c r="D28" s="106">
        <v>2.5</v>
      </c>
      <c r="E28" s="106" t="s">
        <v>233</v>
      </c>
      <c r="F28" s="55"/>
      <c r="G28" s="167"/>
      <c r="H28" s="167"/>
      <c r="I28" s="84"/>
      <c r="J28" s="84"/>
    </row>
    <row r="29" spans="2:11" x14ac:dyDescent="0.3">
      <c r="B29" s="25" t="s">
        <v>51</v>
      </c>
      <c r="C29" s="106"/>
      <c r="D29" s="106"/>
      <c r="E29" s="106" t="s">
        <v>230</v>
      </c>
      <c r="F29" s="55"/>
      <c r="G29" s="167"/>
      <c r="H29" s="167"/>
      <c r="I29" s="84"/>
      <c r="J29" s="84"/>
    </row>
    <row r="30" spans="2:11" x14ac:dyDescent="0.3">
      <c r="B30" s="10" t="s">
        <v>53</v>
      </c>
      <c r="C30" s="106">
        <v>42.6</v>
      </c>
      <c r="D30" s="106">
        <v>38.799999999999997</v>
      </c>
      <c r="E30" s="113" t="s">
        <v>302</v>
      </c>
      <c r="F30" s="55"/>
      <c r="G30" s="167"/>
      <c r="H30" s="167"/>
      <c r="I30" s="84"/>
      <c r="J30" s="84"/>
    </row>
    <row r="31" spans="2:11" x14ac:dyDescent="0.3">
      <c r="B31" s="10" t="s">
        <v>54</v>
      </c>
      <c r="C31" s="106">
        <v>77.5</v>
      </c>
      <c r="D31" s="106">
        <v>73.099999999999994</v>
      </c>
      <c r="E31" s="113" t="s">
        <v>303</v>
      </c>
      <c r="F31" s="55"/>
      <c r="G31" s="167"/>
      <c r="H31" s="167"/>
      <c r="I31" s="84"/>
      <c r="J31" s="84"/>
    </row>
    <row r="32" spans="2:11" x14ac:dyDescent="0.3">
      <c r="B32" s="10" t="s">
        <v>64</v>
      </c>
      <c r="C32" s="106">
        <v>34.9</v>
      </c>
      <c r="D32" s="106">
        <v>30</v>
      </c>
      <c r="E32" s="113" t="s">
        <v>304</v>
      </c>
      <c r="F32" s="55"/>
      <c r="G32" s="167"/>
      <c r="H32" s="167"/>
      <c r="I32" s="84"/>
      <c r="J32" s="84"/>
    </row>
    <row r="33" spans="2:10" x14ac:dyDescent="0.3">
      <c r="B33" s="10" t="s">
        <v>55</v>
      </c>
      <c r="C33" s="106">
        <v>92.6</v>
      </c>
      <c r="D33" s="106">
        <v>94.8</v>
      </c>
      <c r="E33" s="106" t="s">
        <v>305</v>
      </c>
      <c r="F33" s="55"/>
      <c r="G33" s="167"/>
      <c r="H33" s="167"/>
      <c r="I33" s="84"/>
      <c r="J33" s="84"/>
    </row>
    <row r="34" spans="2:10" ht="14.5" thickBot="1" x14ac:dyDescent="0.35">
      <c r="B34" s="10" t="s">
        <v>69</v>
      </c>
      <c r="C34" s="112">
        <v>33.4</v>
      </c>
      <c r="D34" s="112">
        <v>71.3</v>
      </c>
      <c r="E34" s="112" t="s">
        <v>306</v>
      </c>
      <c r="F34" s="55"/>
      <c r="G34" s="167"/>
      <c r="H34" s="167"/>
      <c r="I34" s="84"/>
      <c r="J34" s="84"/>
    </row>
    <row r="35" spans="2:10" x14ac:dyDescent="0.3">
      <c r="B35" s="58" t="s">
        <v>173</v>
      </c>
      <c r="C35" s="59"/>
      <c r="D35" s="59"/>
      <c r="E35" s="60"/>
    </row>
    <row r="36" spans="2:10" x14ac:dyDescent="0.3">
      <c r="B36" s="42" t="s">
        <v>63</v>
      </c>
      <c r="C36" s="11"/>
      <c r="D36" s="11"/>
      <c r="E36" s="13"/>
    </row>
    <row r="37" spans="2:10" x14ac:dyDescent="0.3">
      <c r="B37" s="42" t="s">
        <v>68</v>
      </c>
      <c r="C37" s="11"/>
      <c r="D37" s="11"/>
      <c r="E37" s="13"/>
    </row>
    <row r="38" spans="2:10" ht="14.5" thickBot="1" x14ac:dyDescent="0.35">
      <c r="B38" s="43" t="s">
        <v>178</v>
      </c>
      <c r="C38" s="28"/>
      <c r="D38" s="28"/>
      <c r="E38" s="26"/>
    </row>
  </sheetData>
  <customSheetViews>
    <customSheetView guid="{41816220-B35C-45A9-9EE2-EC676D322318}" topLeftCell="E1">
      <selection activeCell="G3" sqref="G3:J34"/>
      <pageMargins left="0.7" right="0.7" top="0.75" bottom="0.75" header="0.3" footer="0.3"/>
      <pageSetup paperSize="9" orientation="portrait" r:id="rId1"/>
      <headerFooter>
        <oddHeader>&amp;L&amp;"Times New Roman,Regular"&amp;12&amp;K000000Central Bank of Ireland - RESTRICTED</oddHeader>
        <evenHeader>&amp;L&amp;"Times New Roman,Regular"&amp;12&amp;K000000Central Bank of Ireland - RESTRICTED</evenHeader>
        <firstHeader>&amp;L&amp;"Times New Roman,Regular"&amp;12&amp;K000000Central Bank of Ireland - RESTRICTED</firstHeader>
      </headerFooter>
    </customSheetView>
  </customSheetViews>
  <mergeCells count="1">
    <mergeCell ref="B3:E3"/>
  </mergeCells>
  <hyperlinks>
    <hyperlink ref="B35" r:id="rId2"/>
  </hyperlinks>
  <pageMargins left="0.7" right="0.7" top="0.75" bottom="0.75" header="0.3" footer="0.3"/>
  <pageSetup paperSize="9" orientation="portrait" r:id="rId3"/>
  <headerFooter>
    <oddHeader>&amp;L&amp;"Times New Roman,Regular"&amp;12&amp;K000000Central Bank of Ireland - UNRESTRICTED</oddHeader>
    <evenHeader>&amp;L&amp;"Times New Roman,Regular"&amp;12&amp;K000000Central Bank of Ireland - UNRESTRICTED</evenHeader>
    <firstHeader>&amp;L&amp;"Times New Roman,Regular"&amp;12&amp;K000000Central Bank of Ireland - UNRESTRICTED</first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pageSetUpPr autoPageBreaks="0"/>
  </sheetPr>
  <dimension ref="A1:R63"/>
  <sheetViews>
    <sheetView zoomScaleNormal="100" workbookViewId="0"/>
  </sheetViews>
  <sheetFormatPr defaultColWidth="9.07421875" defaultRowHeight="14" x14ac:dyDescent="0.3"/>
  <cols>
    <col min="1" max="1" width="9.07421875" style="9"/>
    <col min="2" max="2" width="43.3828125" style="9" customWidth="1"/>
    <col min="3" max="3" width="17.07421875" style="9" customWidth="1"/>
    <col min="4" max="4" width="20.07421875" style="9" customWidth="1"/>
    <col min="5" max="5" width="21.3828125" style="9" customWidth="1"/>
    <col min="6" max="6" width="9.07421875" style="9"/>
    <col min="7" max="7" width="35.07421875" style="9" customWidth="1"/>
    <col min="8" max="8" width="13.3828125" style="9" customWidth="1"/>
    <col min="9" max="9" width="23" style="9" customWidth="1"/>
    <col min="10" max="10" width="24.07421875" style="9" customWidth="1"/>
    <col min="11" max="11" width="9.07421875" style="9"/>
    <col min="12" max="12" width="10" style="9" bestFit="1" customWidth="1"/>
    <col min="13" max="13" width="10.3046875" style="9" customWidth="1"/>
    <col min="14" max="16384" width="9.07421875" style="9"/>
  </cols>
  <sheetData>
    <row r="1" spans="1:18" x14ac:dyDescent="0.3">
      <c r="A1" s="83"/>
    </row>
    <row r="2" spans="1:18" ht="14.5" thickBot="1" x14ac:dyDescent="0.35"/>
    <row r="3" spans="1:18" ht="15" customHeight="1" thickBot="1" x14ac:dyDescent="0.35">
      <c r="B3" s="232" t="s">
        <v>331</v>
      </c>
      <c r="C3" s="233"/>
      <c r="D3" s="233"/>
      <c r="E3" s="234"/>
      <c r="G3" s="232" t="s">
        <v>330</v>
      </c>
      <c r="H3" s="233"/>
      <c r="I3" s="233"/>
      <c r="J3" s="234"/>
    </row>
    <row r="4" spans="1:18" ht="15" customHeight="1" thickBot="1" x14ac:dyDescent="0.35">
      <c r="B4" s="63"/>
      <c r="C4" s="64" t="s">
        <v>65</v>
      </c>
      <c r="D4" s="64" t="s">
        <v>66</v>
      </c>
      <c r="E4" s="65" t="s">
        <v>67</v>
      </c>
      <c r="G4" s="63"/>
      <c r="H4" s="16" t="s">
        <v>65</v>
      </c>
      <c r="I4" s="16" t="s">
        <v>66</v>
      </c>
      <c r="J4" s="87" t="s">
        <v>67</v>
      </c>
    </row>
    <row r="5" spans="1:18" ht="14.15" customHeight="1" x14ac:dyDescent="0.3">
      <c r="B5" s="33" t="s">
        <v>70</v>
      </c>
      <c r="C5" s="64"/>
      <c r="D5" s="64"/>
      <c r="E5" s="65"/>
      <c r="G5" s="66" t="s">
        <v>52</v>
      </c>
      <c r="H5" s="70"/>
      <c r="I5" s="70"/>
      <c r="J5" s="30"/>
      <c r="L5" s="141"/>
      <c r="M5" s="141"/>
      <c r="P5" s="55"/>
      <c r="Q5" s="55"/>
      <c r="R5" s="55"/>
    </row>
    <row r="6" spans="1:18" ht="14.75" customHeight="1" x14ac:dyDescent="0.3">
      <c r="B6" s="74" t="s">
        <v>52</v>
      </c>
      <c r="C6" s="73"/>
      <c r="D6" s="73"/>
      <c r="E6" s="13"/>
      <c r="G6" s="69" t="s">
        <v>40</v>
      </c>
      <c r="H6" s="96">
        <v>390912.6</v>
      </c>
      <c r="I6" s="96">
        <v>521203.4</v>
      </c>
      <c r="J6" s="100" t="s">
        <v>307</v>
      </c>
      <c r="L6" s="141"/>
      <c r="M6" s="141"/>
      <c r="P6" s="55"/>
      <c r="Q6" s="55"/>
    </row>
    <row r="7" spans="1:18" x14ac:dyDescent="0.3">
      <c r="B7" s="69" t="s">
        <v>40</v>
      </c>
      <c r="C7" s="96">
        <v>300556.7</v>
      </c>
      <c r="D7" s="96">
        <v>376853.7</v>
      </c>
      <c r="E7" s="114" t="s">
        <v>315</v>
      </c>
      <c r="F7" s="55"/>
      <c r="G7" s="69" t="s">
        <v>41</v>
      </c>
      <c r="H7" s="96">
        <v>653090.19999999995</v>
      </c>
      <c r="I7" s="96">
        <v>591426.80000000005</v>
      </c>
      <c r="J7" s="115" t="s">
        <v>308</v>
      </c>
      <c r="L7" s="141"/>
      <c r="M7" s="141"/>
    </row>
    <row r="8" spans="1:18" x14ac:dyDescent="0.3">
      <c r="B8" s="69" t="s">
        <v>41</v>
      </c>
      <c r="C8" s="96">
        <v>393340.3</v>
      </c>
      <c r="D8" s="96">
        <v>462345</v>
      </c>
      <c r="E8" s="99" t="s">
        <v>316</v>
      </c>
      <c r="F8" s="55"/>
      <c r="G8" s="69" t="s">
        <v>42</v>
      </c>
      <c r="H8" s="96">
        <v>62.3</v>
      </c>
      <c r="I8" s="96">
        <v>88.2</v>
      </c>
      <c r="J8" s="99" t="s">
        <v>309</v>
      </c>
      <c r="L8" s="141"/>
      <c r="M8" s="141"/>
    </row>
    <row r="9" spans="1:18" x14ac:dyDescent="0.3">
      <c r="B9" s="69" t="s">
        <v>42</v>
      </c>
      <c r="C9" s="96">
        <v>77.7</v>
      </c>
      <c r="D9" s="96">
        <v>82.4</v>
      </c>
      <c r="E9" s="100" t="s">
        <v>317</v>
      </c>
      <c r="F9" s="55"/>
      <c r="G9" s="69" t="s">
        <v>43</v>
      </c>
      <c r="H9" s="96">
        <v>143740.5</v>
      </c>
      <c r="I9" s="96">
        <v>180795.2</v>
      </c>
      <c r="J9" s="100" t="s">
        <v>310</v>
      </c>
      <c r="L9" s="141"/>
      <c r="M9" s="141"/>
    </row>
    <row r="10" spans="1:18" x14ac:dyDescent="0.3">
      <c r="B10" s="69" t="s">
        <v>43</v>
      </c>
      <c r="C10" s="96">
        <v>96599.4</v>
      </c>
      <c r="D10" s="96">
        <v>92212</v>
      </c>
      <c r="E10" s="115" t="s">
        <v>318</v>
      </c>
      <c r="F10" s="55"/>
      <c r="G10" s="69" t="s">
        <v>44</v>
      </c>
      <c r="H10" s="96">
        <v>2.9</v>
      </c>
      <c r="I10" s="96">
        <v>3</v>
      </c>
      <c r="J10" s="99" t="s">
        <v>184</v>
      </c>
      <c r="K10" s="83"/>
      <c r="L10" s="141"/>
      <c r="M10" s="141"/>
    </row>
    <row r="11" spans="1:18" x14ac:dyDescent="0.3">
      <c r="B11" s="69" t="s">
        <v>44</v>
      </c>
      <c r="C11" s="96">
        <v>3.2</v>
      </c>
      <c r="D11" s="96">
        <v>4.0999999999999996</v>
      </c>
      <c r="E11" s="99" t="s">
        <v>192</v>
      </c>
      <c r="F11" s="55"/>
      <c r="G11" s="69" t="s">
        <v>45</v>
      </c>
      <c r="H11" s="96">
        <v>24.1</v>
      </c>
      <c r="I11" s="96">
        <v>27</v>
      </c>
      <c r="J11" s="99" t="s">
        <v>292</v>
      </c>
      <c r="L11" s="141"/>
      <c r="M11" s="141"/>
    </row>
    <row r="12" spans="1:18" x14ac:dyDescent="0.3">
      <c r="B12" s="69" t="s">
        <v>45</v>
      </c>
      <c r="C12" s="96">
        <v>28.3</v>
      </c>
      <c r="D12" s="96">
        <v>32.299999999999997</v>
      </c>
      <c r="E12" s="100" t="s">
        <v>319</v>
      </c>
      <c r="F12" s="55"/>
      <c r="G12" s="69" t="s">
        <v>47</v>
      </c>
      <c r="H12" s="96">
        <v>2.5</v>
      </c>
      <c r="I12" s="96">
        <v>2.7</v>
      </c>
      <c r="J12" s="99" t="s">
        <v>188</v>
      </c>
      <c r="L12" s="141"/>
      <c r="M12" s="141"/>
    </row>
    <row r="13" spans="1:18" x14ac:dyDescent="0.3">
      <c r="B13" s="69" t="s">
        <v>47</v>
      </c>
      <c r="C13" s="96">
        <v>2.6</v>
      </c>
      <c r="D13" s="96">
        <v>2.6</v>
      </c>
      <c r="E13" s="114" t="s">
        <v>227</v>
      </c>
      <c r="F13" s="55"/>
      <c r="G13" s="74" t="s">
        <v>51</v>
      </c>
      <c r="H13" s="96"/>
      <c r="I13" s="96"/>
      <c r="J13" s="100" t="s">
        <v>230</v>
      </c>
      <c r="L13" s="141"/>
      <c r="M13" s="141"/>
    </row>
    <row r="14" spans="1:18" x14ac:dyDescent="0.3">
      <c r="B14" s="74" t="s">
        <v>51</v>
      </c>
      <c r="C14" s="96"/>
      <c r="D14" s="96"/>
      <c r="E14" s="99"/>
      <c r="F14" s="55"/>
      <c r="G14" s="69" t="s">
        <v>53</v>
      </c>
      <c r="H14" s="96">
        <v>42.2</v>
      </c>
      <c r="I14" s="96">
        <v>40.200000000000003</v>
      </c>
      <c r="J14" s="99" t="s">
        <v>311</v>
      </c>
      <c r="L14" s="141"/>
      <c r="M14" s="141"/>
    </row>
    <row r="15" spans="1:18" x14ac:dyDescent="0.3">
      <c r="B15" s="69" t="s">
        <v>53</v>
      </c>
      <c r="C15" s="96">
        <v>35.299999999999997</v>
      </c>
      <c r="D15" s="96">
        <v>33.1</v>
      </c>
      <c r="E15" s="99" t="s">
        <v>320</v>
      </c>
      <c r="F15" s="55"/>
      <c r="G15" s="69" t="s">
        <v>54</v>
      </c>
      <c r="H15" s="96">
        <v>77.8</v>
      </c>
      <c r="I15" s="96">
        <v>87.3</v>
      </c>
      <c r="J15" s="99" t="s">
        <v>312</v>
      </c>
      <c r="L15" s="141"/>
      <c r="M15" s="141"/>
    </row>
    <row r="16" spans="1:18" x14ac:dyDescent="0.3">
      <c r="B16" s="69" t="s">
        <v>54</v>
      </c>
      <c r="C16" s="96">
        <v>70.2</v>
      </c>
      <c r="D16" s="96">
        <v>61.9</v>
      </c>
      <c r="E16" s="114" t="s">
        <v>321</v>
      </c>
      <c r="F16" s="55"/>
      <c r="G16" s="69" t="s">
        <v>55</v>
      </c>
      <c r="H16" s="96">
        <v>91.5</v>
      </c>
      <c r="I16" s="96">
        <v>90.6</v>
      </c>
      <c r="J16" s="100" t="s">
        <v>313</v>
      </c>
      <c r="L16" s="141"/>
      <c r="M16" s="141"/>
    </row>
    <row r="17" spans="2:14" ht="14.5" thickBot="1" x14ac:dyDescent="0.35">
      <c r="B17" s="69" t="s">
        <v>64</v>
      </c>
      <c r="C17" s="96">
        <v>48.9</v>
      </c>
      <c r="D17" s="96">
        <v>44.6</v>
      </c>
      <c r="E17" s="99" t="s">
        <v>195</v>
      </c>
      <c r="F17" s="55"/>
      <c r="G17" s="69" t="s">
        <v>64</v>
      </c>
      <c r="H17" s="96">
        <v>42.5</v>
      </c>
      <c r="I17" s="96">
        <v>44</v>
      </c>
      <c r="J17" s="99" t="s">
        <v>314</v>
      </c>
      <c r="L17" s="141"/>
      <c r="M17" s="141"/>
      <c r="N17" s="168"/>
    </row>
    <row r="18" spans="2:14" x14ac:dyDescent="0.3">
      <c r="B18" s="69" t="s">
        <v>55</v>
      </c>
      <c r="C18" s="96">
        <v>96.1</v>
      </c>
      <c r="D18" s="96">
        <v>98.5</v>
      </c>
      <c r="E18" s="100" t="s">
        <v>187</v>
      </c>
      <c r="F18" s="55"/>
      <c r="G18" s="75" t="s">
        <v>63</v>
      </c>
      <c r="H18" s="27"/>
      <c r="I18" s="27"/>
      <c r="J18" s="68"/>
      <c r="L18" s="55"/>
      <c r="M18" s="55"/>
    </row>
    <row r="19" spans="2:14" x14ac:dyDescent="0.3">
      <c r="B19" s="34" t="s">
        <v>71</v>
      </c>
      <c r="C19" s="96"/>
      <c r="D19" s="96"/>
      <c r="E19" s="114"/>
      <c r="F19" s="55"/>
      <c r="G19" s="76" t="s">
        <v>68</v>
      </c>
      <c r="H19" s="11"/>
      <c r="I19" s="11"/>
      <c r="J19" s="13"/>
      <c r="L19" s="55"/>
      <c r="M19" s="55"/>
    </row>
    <row r="20" spans="2:14" ht="14.5" thickBot="1" x14ac:dyDescent="0.35">
      <c r="B20" s="74" t="s">
        <v>52</v>
      </c>
      <c r="C20" s="96"/>
      <c r="D20" s="96"/>
      <c r="E20" s="99"/>
      <c r="F20" s="55"/>
      <c r="G20" s="77" t="s">
        <v>177</v>
      </c>
      <c r="H20" s="28"/>
      <c r="I20" s="28"/>
      <c r="J20" s="26"/>
      <c r="L20" s="55"/>
      <c r="M20" s="55"/>
    </row>
    <row r="21" spans="2:14" x14ac:dyDescent="0.3">
      <c r="B21" s="69" t="s">
        <v>40</v>
      </c>
      <c r="C21" s="96">
        <v>393434.4</v>
      </c>
      <c r="D21" s="96">
        <v>512534.9</v>
      </c>
      <c r="E21" s="100" t="s">
        <v>322</v>
      </c>
      <c r="F21" s="55"/>
      <c r="L21" s="55"/>
      <c r="M21" s="55"/>
    </row>
    <row r="22" spans="2:14" ht="14.75" customHeight="1" x14ac:dyDescent="0.3">
      <c r="B22" s="69" t="s">
        <v>41</v>
      </c>
      <c r="C22" s="96">
        <v>639691.6</v>
      </c>
      <c r="D22" s="96">
        <v>729083.3</v>
      </c>
      <c r="E22" s="114" t="s">
        <v>323</v>
      </c>
      <c r="F22" s="82"/>
      <c r="G22" s="50"/>
      <c r="L22" s="55"/>
      <c r="M22" s="55"/>
    </row>
    <row r="23" spans="2:14" x14ac:dyDescent="0.3">
      <c r="B23" s="69" t="s">
        <v>42</v>
      </c>
      <c r="C23" s="96">
        <v>64.099999999999994</v>
      </c>
      <c r="D23" s="96">
        <v>71.8</v>
      </c>
      <c r="E23" s="99" t="s">
        <v>324</v>
      </c>
      <c r="F23" s="55"/>
      <c r="L23" s="55"/>
      <c r="M23" s="55"/>
    </row>
    <row r="24" spans="2:14" x14ac:dyDescent="0.3">
      <c r="B24" s="69" t="s">
        <v>43</v>
      </c>
      <c r="C24" s="96">
        <v>149097.4</v>
      </c>
      <c r="D24" s="96">
        <v>127559.9</v>
      </c>
      <c r="E24" s="115" t="s">
        <v>325</v>
      </c>
      <c r="F24" s="55"/>
      <c r="G24" s="141"/>
      <c r="H24" s="141"/>
      <c r="L24" s="55"/>
      <c r="M24" s="55"/>
    </row>
    <row r="25" spans="2:14" x14ac:dyDescent="0.3">
      <c r="B25" s="69" t="s">
        <v>44</v>
      </c>
      <c r="C25" s="96">
        <v>2.8</v>
      </c>
      <c r="D25" s="96">
        <v>4</v>
      </c>
      <c r="E25" s="114" t="s">
        <v>193</v>
      </c>
      <c r="F25" s="55"/>
      <c r="G25" s="141"/>
      <c r="H25" s="141"/>
      <c r="L25" s="55"/>
      <c r="M25" s="55"/>
    </row>
    <row r="26" spans="2:14" x14ac:dyDescent="0.3">
      <c r="B26" s="69" t="s">
        <v>45</v>
      </c>
      <c r="C26" s="96">
        <v>23.9</v>
      </c>
      <c r="D26" s="96">
        <v>29.7</v>
      </c>
      <c r="E26" s="99" t="s">
        <v>300</v>
      </c>
      <c r="F26" s="55"/>
      <c r="G26" s="141"/>
      <c r="H26" s="141"/>
      <c r="L26" s="55"/>
      <c r="M26" s="55"/>
    </row>
    <row r="27" spans="2:14" x14ac:dyDescent="0.3">
      <c r="B27" s="69" t="s">
        <v>47</v>
      </c>
      <c r="C27" s="96">
        <v>2.5</v>
      </c>
      <c r="D27" s="96">
        <v>2.5</v>
      </c>
      <c r="E27" s="100" t="s">
        <v>227</v>
      </c>
      <c r="F27" s="55"/>
      <c r="G27" s="141"/>
      <c r="H27" s="141"/>
      <c r="L27" s="55"/>
      <c r="M27" s="55"/>
    </row>
    <row r="28" spans="2:14" x14ac:dyDescent="0.3">
      <c r="B28" s="74" t="s">
        <v>51</v>
      </c>
      <c r="C28" s="96"/>
      <c r="D28" s="96"/>
      <c r="E28" s="100"/>
      <c r="F28" s="55"/>
      <c r="G28" s="141"/>
      <c r="H28" s="141"/>
      <c r="L28" s="55"/>
      <c r="M28" s="55"/>
    </row>
    <row r="29" spans="2:14" x14ac:dyDescent="0.3">
      <c r="B29" s="69" t="s">
        <v>53</v>
      </c>
      <c r="C29" s="96">
        <v>42.4</v>
      </c>
      <c r="D29" s="96">
        <v>37.799999999999997</v>
      </c>
      <c r="E29" s="99" t="s">
        <v>326</v>
      </c>
      <c r="F29" s="55"/>
      <c r="G29" s="141"/>
      <c r="H29" s="141"/>
      <c r="M29" s="55"/>
    </row>
    <row r="30" spans="2:14" x14ac:dyDescent="0.3">
      <c r="B30" s="69" t="s">
        <v>54</v>
      </c>
      <c r="C30" s="96">
        <v>78.599999999999994</v>
      </c>
      <c r="D30" s="96">
        <v>79.400000000000006</v>
      </c>
      <c r="E30" s="100" t="s">
        <v>327</v>
      </c>
      <c r="F30" s="55"/>
      <c r="G30" s="141"/>
      <c r="H30" s="141"/>
    </row>
    <row r="31" spans="2:14" x14ac:dyDescent="0.3">
      <c r="B31" s="69" t="s">
        <v>64</v>
      </c>
      <c r="C31" s="96">
        <v>43.1</v>
      </c>
      <c r="D31" s="96">
        <v>37.799999999999997</v>
      </c>
      <c r="E31" s="115" t="s">
        <v>328</v>
      </c>
      <c r="F31" s="55"/>
      <c r="G31" s="141"/>
      <c r="H31" s="141"/>
    </row>
    <row r="32" spans="2:14" ht="14.5" thickBot="1" x14ac:dyDescent="0.35">
      <c r="B32" s="69" t="s">
        <v>55</v>
      </c>
      <c r="C32" s="96">
        <v>91.3</v>
      </c>
      <c r="D32" s="96">
        <v>93.2</v>
      </c>
      <c r="E32" s="99" t="s">
        <v>329</v>
      </c>
      <c r="F32" s="55"/>
      <c r="G32" s="141"/>
      <c r="H32" s="141"/>
    </row>
    <row r="33" spans="2:8" x14ac:dyDescent="0.3">
      <c r="B33" s="75" t="s">
        <v>63</v>
      </c>
      <c r="C33" s="27"/>
      <c r="D33" s="27"/>
      <c r="E33" s="68"/>
      <c r="F33" s="55"/>
      <c r="G33" s="141"/>
      <c r="H33" s="141"/>
    </row>
    <row r="34" spans="2:8" x14ac:dyDescent="0.3">
      <c r="B34" s="76" t="s">
        <v>68</v>
      </c>
      <c r="C34" s="11"/>
      <c r="D34" s="11"/>
      <c r="E34" s="13"/>
      <c r="F34" s="55"/>
      <c r="G34" s="141"/>
      <c r="H34" s="141"/>
    </row>
    <row r="35" spans="2:8" ht="14.5" thickBot="1" x14ac:dyDescent="0.35">
      <c r="B35" s="77" t="s">
        <v>176</v>
      </c>
      <c r="C35" s="28"/>
      <c r="D35" s="28"/>
      <c r="E35" s="26"/>
      <c r="G35" s="141"/>
      <c r="H35" s="141"/>
    </row>
    <row r="36" spans="2:8" x14ac:dyDescent="0.3">
      <c r="G36" s="141"/>
      <c r="H36" s="141"/>
    </row>
    <row r="37" spans="2:8" x14ac:dyDescent="0.3">
      <c r="B37" s="141"/>
      <c r="C37" s="141"/>
      <c r="G37" s="141"/>
      <c r="H37" s="141"/>
    </row>
    <row r="38" spans="2:8" x14ac:dyDescent="0.3">
      <c r="B38" s="141"/>
      <c r="C38" s="141"/>
      <c r="G38" s="141"/>
      <c r="H38" s="141"/>
    </row>
    <row r="39" spans="2:8" x14ac:dyDescent="0.3">
      <c r="B39" s="141"/>
      <c r="C39" s="141"/>
      <c r="G39" s="141"/>
      <c r="H39" s="141"/>
    </row>
    <row r="40" spans="2:8" x14ac:dyDescent="0.3">
      <c r="B40" s="141"/>
      <c r="C40" s="141"/>
      <c r="D40" s="168"/>
      <c r="G40" s="141"/>
      <c r="H40" s="141"/>
    </row>
    <row r="41" spans="2:8" x14ac:dyDescent="0.3">
      <c r="B41" s="141"/>
      <c r="C41" s="141"/>
      <c r="G41" s="141"/>
      <c r="H41" s="141"/>
    </row>
    <row r="42" spans="2:8" x14ac:dyDescent="0.3">
      <c r="B42" s="141"/>
      <c r="C42" s="141"/>
      <c r="G42" s="141"/>
      <c r="H42" s="141"/>
    </row>
    <row r="43" spans="2:8" x14ac:dyDescent="0.3">
      <c r="B43" s="141"/>
      <c r="C43" s="141"/>
      <c r="G43" s="141"/>
      <c r="H43" s="141"/>
    </row>
    <row r="44" spans="2:8" x14ac:dyDescent="0.3">
      <c r="B44" s="141"/>
      <c r="C44" s="141"/>
      <c r="G44" s="141"/>
      <c r="H44" s="141"/>
    </row>
    <row r="45" spans="2:8" x14ac:dyDescent="0.3">
      <c r="B45" s="141"/>
      <c r="C45" s="141"/>
      <c r="G45" s="141"/>
      <c r="H45" s="141"/>
    </row>
    <row r="46" spans="2:8" x14ac:dyDescent="0.3">
      <c r="B46" s="141"/>
      <c r="C46" s="141"/>
      <c r="G46" s="141"/>
      <c r="H46" s="141"/>
    </row>
    <row r="47" spans="2:8" x14ac:dyDescent="0.3">
      <c r="B47" s="141"/>
      <c r="C47" s="141"/>
      <c r="G47" s="141"/>
      <c r="H47" s="141"/>
    </row>
    <row r="48" spans="2:8" x14ac:dyDescent="0.3">
      <c r="B48" s="141"/>
      <c r="C48" s="141"/>
      <c r="G48" s="141"/>
      <c r="H48" s="141"/>
    </row>
    <row r="49" spans="2:8" x14ac:dyDescent="0.3">
      <c r="B49" s="141"/>
      <c r="C49" s="141"/>
      <c r="G49" s="141"/>
      <c r="H49" s="141"/>
    </row>
    <row r="50" spans="2:8" x14ac:dyDescent="0.3">
      <c r="B50" s="141"/>
      <c r="C50" s="141"/>
    </row>
    <row r="51" spans="2:8" x14ac:dyDescent="0.3">
      <c r="B51" s="141"/>
      <c r="C51" s="141"/>
    </row>
    <row r="52" spans="2:8" x14ac:dyDescent="0.3">
      <c r="B52" s="141"/>
      <c r="C52" s="141"/>
    </row>
    <row r="53" spans="2:8" x14ac:dyDescent="0.3">
      <c r="B53" s="141"/>
      <c r="C53" s="141"/>
    </row>
    <row r="54" spans="2:8" x14ac:dyDescent="0.3">
      <c r="B54" s="141"/>
      <c r="C54" s="141"/>
    </row>
    <row r="55" spans="2:8" x14ac:dyDescent="0.3">
      <c r="B55" s="141"/>
      <c r="C55" s="141"/>
    </row>
    <row r="56" spans="2:8" x14ac:dyDescent="0.3">
      <c r="B56" s="141"/>
      <c r="C56" s="141"/>
    </row>
    <row r="57" spans="2:8" x14ac:dyDescent="0.3">
      <c r="B57" s="141"/>
      <c r="C57" s="141"/>
    </row>
    <row r="58" spans="2:8" x14ac:dyDescent="0.3">
      <c r="B58" s="141"/>
      <c r="C58" s="141"/>
    </row>
    <row r="59" spans="2:8" x14ac:dyDescent="0.3">
      <c r="B59" s="141"/>
      <c r="C59" s="141"/>
    </row>
    <row r="60" spans="2:8" x14ac:dyDescent="0.3">
      <c r="B60" s="141"/>
      <c r="C60" s="141"/>
    </row>
    <row r="61" spans="2:8" x14ac:dyDescent="0.3">
      <c r="B61" s="141"/>
      <c r="C61" s="141"/>
    </row>
    <row r="62" spans="2:8" x14ac:dyDescent="0.3">
      <c r="B62" s="141"/>
      <c r="C62" s="141"/>
    </row>
    <row r="63" spans="2:8" x14ac:dyDescent="0.3">
      <c r="B63" s="141"/>
      <c r="C63" s="141"/>
    </row>
  </sheetData>
  <customSheetViews>
    <customSheetView guid="{41816220-B35C-45A9-9EE2-EC676D322318}" topLeftCell="E2">
      <selection activeCell="K19" sqref="K19"/>
      <pageMargins left="0.7" right="0.7" top="0.75" bottom="0.75" header="0.3" footer="0.3"/>
      <pageSetup paperSize="9" orientation="portrait" r:id="rId1"/>
      <headerFooter>
        <oddHeader>&amp;L&amp;"Times New Roman,Regular"&amp;12&amp;K000000Central Bank of Ireland - RESTRICTED</oddHeader>
        <evenHeader>&amp;L&amp;"Times New Roman,Regular"&amp;12&amp;K000000Central Bank of Ireland - RESTRICTED</evenHeader>
        <firstHeader>&amp;L&amp;"Times New Roman,Regular"&amp;12&amp;K000000Central Bank of Ireland - RESTRICTED</firstHeader>
      </headerFooter>
    </customSheetView>
  </customSheetViews>
  <mergeCells count="2">
    <mergeCell ref="B3:E3"/>
    <mergeCell ref="G3:J3"/>
  </mergeCells>
  <pageMargins left="0.7" right="0.7" top="0.75" bottom="0.75" header="0.3" footer="0.3"/>
  <pageSetup paperSize="9" orientation="portrait" r:id="rId2"/>
  <headerFooter>
    <oddHeader>&amp;L&amp;"Times New Roman,Regular"&amp;12&amp;K000000Central Bank of Ireland - UNRESTRICTED</oddHeader>
    <evenHeader>&amp;L&amp;"Times New Roman,Regular"&amp;12&amp;K000000Central Bank of Ireland - UNRESTRICTED</evenHeader>
    <firstHeader>&amp;L&amp;"Times New Roman,Regular"&amp;12&amp;K000000Central Bank of Ireland - UNRESTRICTED</first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5"/>
    <pageSetUpPr autoPageBreaks="0"/>
  </sheetPr>
  <dimension ref="A1:Q25"/>
  <sheetViews>
    <sheetView zoomScaleNormal="100" workbookViewId="0"/>
  </sheetViews>
  <sheetFormatPr defaultColWidth="9.07421875" defaultRowHeight="14" x14ac:dyDescent="0.3"/>
  <cols>
    <col min="1" max="16384" width="9.07421875" style="9"/>
  </cols>
  <sheetData>
    <row r="1" spans="1:17" x14ac:dyDescent="0.3">
      <c r="A1" s="83"/>
    </row>
    <row r="2" spans="1:17" ht="14.5" thickBot="1" x14ac:dyDescent="0.35"/>
    <row r="3" spans="1:17" ht="14.5" thickBot="1" x14ac:dyDescent="0.35">
      <c r="B3" s="232" t="s">
        <v>209</v>
      </c>
      <c r="C3" s="233"/>
      <c r="D3" s="233"/>
      <c r="E3" s="233"/>
      <c r="F3" s="233"/>
      <c r="G3" s="233"/>
      <c r="H3" s="233"/>
      <c r="I3" s="233"/>
      <c r="J3" s="233"/>
      <c r="K3" s="233"/>
      <c r="L3" s="233"/>
      <c r="M3" s="233"/>
      <c r="N3" s="233"/>
      <c r="O3" s="233"/>
      <c r="P3" s="233"/>
      <c r="Q3" s="234"/>
    </row>
    <row r="4" spans="1:17" ht="14.5" thickBot="1" x14ac:dyDescent="0.35">
      <c r="B4" s="232" t="s">
        <v>70</v>
      </c>
      <c r="C4" s="233"/>
      <c r="D4" s="233"/>
      <c r="E4" s="233"/>
      <c r="F4" s="233"/>
      <c r="G4" s="233"/>
      <c r="H4" s="233"/>
      <c r="I4" s="234"/>
      <c r="J4" s="232" t="s">
        <v>71</v>
      </c>
      <c r="K4" s="233"/>
      <c r="L4" s="233"/>
      <c r="M4" s="233"/>
      <c r="N4" s="233"/>
      <c r="O4" s="233"/>
      <c r="P4" s="233"/>
      <c r="Q4" s="234"/>
    </row>
    <row r="5" spans="1:17" x14ac:dyDescent="0.3">
      <c r="B5" s="21"/>
      <c r="C5" s="27"/>
      <c r="D5" s="27"/>
      <c r="E5" s="27"/>
      <c r="F5" s="27"/>
      <c r="G5" s="27"/>
      <c r="H5" s="27"/>
      <c r="I5" s="51"/>
      <c r="J5" s="21"/>
      <c r="K5" s="27"/>
      <c r="L5" s="27"/>
      <c r="M5" s="27"/>
      <c r="N5" s="27"/>
      <c r="O5" s="27"/>
      <c r="P5" s="27"/>
      <c r="Q5" s="51"/>
    </row>
    <row r="6" spans="1:17" x14ac:dyDescent="0.3">
      <c r="B6" s="10"/>
      <c r="C6" s="11"/>
      <c r="D6" s="11"/>
      <c r="E6" s="11"/>
      <c r="F6" s="11"/>
      <c r="G6" s="11"/>
      <c r="H6" s="11"/>
      <c r="I6" s="12"/>
      <c r="J6" s="10"/>
      <c r="K6" s="11"/>
      <c r="L6" s="11"/>
      <c r="M6" s="11"/>
      <c r="N6" s="11"/>
      <c r="O6" s="11"/>
      <c r="P6" s="11"/>
      <c r="Q6" s="12"/>
    </row>
    <row r="7" spans="1:17" x14ac:dyDescent="0.3">
      <c r="B7" s="10"/>
      <c r="C7" s="11"/>
      <c r="D7" s="11"/>
      <c r="E7" s="11"/>
      <c r="F7" s="11"/>
      <c r="G7" s="11"/>
      <c r="H7" s="11"/>
      <c r="I7" s="12"/>
      <c r="J7" s="10"/>
      <c r="K7" s="11"/>
      <c r="L7" s="11"/>
      <c r="M7" s="11"/>
      <c r="N7" s="11"/>
      <c r="O7" s="11"/>
      <c r="P7" s="11"/>
      <c r="Q7" s="12"/>
    </row>
    <row r="8" spans="1:17" x14ac:dyDescent="0.3">
      <c r="B8" s="10"/>
      <c r="C8" s="11"/>
      <c r="D8" s="11"/>
      <c r="E8" s="11"/>
      <c r="F8" s="11"/>
      <c r="G8" s="11"/>
      <c r="H8" s="11"/>
      <c r="I8" s="12"/>
      <c r="J8" s="10"/>
      <c r="K8" s="11"/>
      <c r="L8" s="11"/>
      <c r="M8" s="11"/>
      <c r="N8" s="11"/>
      <c r="O8" s="11"/>
      <c r="P8" s="11"/>
      <c r="Q8" s="12"/>
    </row>
    <row r="9" spans="1:17" x14ac:dyDescent="0.3">
      <c r="B9" s="10"/>
      <c r="C9" s="11"/>
      <c r="D9" s="11"/>
      <c r="E9" s="11"/>
      <c r="F9" s="11"/>
      <c r="G9" s="11"/>
      <c r="H9" s="11"/>
      <c r="I9" s="12"/>
      <c r="J9" s="10"/>
      <c r="K9" s="11"/>
      <c r="L9" s="11"/>
      <c r="M9" s="11"/>
      <c r="N9" s="11"/>
      <c r="O9" s="11"/>
      <c r="P9" s="11"/>
      <c r="Q9" s="12"/>
    </row>
    <row r="10" spans="1:17" x14ac:dyDescent="0.3">
      <c r="B10" s="10"/>
      <c r="C10" s="11"/>
      <c r="D10" s="11"/>
      <c r="E10" s="11"/>
      <c r="F10" s="11"/>
      <c r="G10" s="11"/>
      <c r="H10" s="11"/>
      <c r="I10" s="12"/>
      <c r="J10" s="10"/>
      <c r="K10" s="11"/>
      <c r="L10" s="11"/>
      <c r="M10" s="11"/>
      <c r="N10" s="11"/>
      <c r="O10" s="11"/>
      <c r="P10" s="11"/>
      <c r="Q10" s="12"/>
    </row>
    <row r="11" spans="1:17" x14ac:dyDescent="0.3">
      <c r="B11" s="10"/>
      <c r="C11" s="11"/>
      <c r="D11" s="11"/>
      <c r="E11" s="11"/>
      <c r="F11" s="11"/>
      <c r="G11" s="11"/>
      <c r="H11" s="11"/>
      <c r="I11" s="12"/>
      <c r="J11" s="10"/>
      <c r="K11" s="11"/>
      <c r="L11" s="11"/>
      <c r="M11" s="11"/>
      <c r="N11" s="11"/>
      <c r="O11" s="11"/>
      <c r="P11" s="11"/>
      <c r="Q11" s="12"/>
    </row>
    <row r="12" spans="1:17" x14ac:dyDescent="0.3">
      <c r="B12" s="10"/>
      <c r="C12" s="11"/>
      <c r="D12" s="11"/>
      <c r="E12" s="11"/>
      <c r="F12" s="11"/>
      <c r="G12" s="11"/>
      <c r="H12" s="11"/>
      <c r="I12" s="12"/>
      <c r="J12" s="10"/>
      <c r="K12" s="11"/>
      <c r="L12" s="11"/>
      <c r="M12" s="11"/>
      <c r="N12" s="11"/>
      <c r="O12" s="11"/>
      <c r="P12" s="11"/>
      <c r="Q12" s="12"/>
    </row>
    <row r="13" spans="1:17" x14ac:dyDescent="0.3">
      <c r="B13" s="10"/>
      <c r="C13" s="11"/>
      <c r="D13" s="11"/>
      <c r="E13" s="11"/>
      <c r="F13" s="11"/>
      <c r="G13" s="11"/>
      <c r="H13" s="11"/>
      <c r="I13" s="12"/>
      <c r="J13" s="10"/>
      <c r="K13" s="11"/>
      <c r="L13" s="11"/>
      <c r="M13" s="11"/>
      <c r="N13" s="11"/>
      <c r="O13" s="11"/>
      <c r="P13" s="11"/>
      <c r="Q13" s="12"/>
    </row>
    <row r="14" spans="1:17" x14ac:dyDescent="0.3">
      <c r="B14" s="10"/>
      <c r="C14" s="11"/>
      <c r="D14" s="11"/>
      <c r="E14" s="11"/>
      <c r="F14" s="11"/>
      <c r="G14" s="11"/>
      <c r="H14" s="11"/>
      <c r="I14" s="12"/>
      <c r="J14" s="10"/>
      <c r="K14" s="11"/>
      <c r="L14" s="11"/>
      <c r="M14" s="11"/>
      <c r="N14" s="11"/>
      <c r="O14" s="11"/>
      <c r="P14" s="11"/>
      <c r="Q14" s="12"/>
    </row>
    <row r="15" spans="1:17" x14ac:dyDescent="0.3">
      <c r="B15" s="10"/>
      <c r="C15" s="11"/>
      <c r="D15" s="11"/>
      <c r="E15" s="11"/>
      <c r="F15" s="11"/>
      <c r="G15" s="11"/>
      <c r="H15" s="11"/>
      <c r="I15" s="12"/>
      <c r="J15" s="10"/>
      <c r="K15" s="11"/>
      <c r="L15" s="11"/>
      <c r="M15" s="11"/>
      <c r="N15" s="11"/>
      <c r="O15" s="11"/>
      <c r="P15" s="11"/>
      <c r="Q15" s="12"/>
    </row>
    <row r="16" spans="1:17" x14ac:dyDescent="0.3">
      <c r="B16" s="10"/>
      <c r="C16" s="11"/>
      <c r="D16" s="11"/>
      <c r="E16" s="11"/>
      <c r="F16" s="11"/>
      <c r="G16" s="11"/>
      <c r="H16" s="11"/>
      <c r="I16" s="12"/>
      <c r="J16" s="10"/>
      <c r="K16" s="11"/>
      <c r="L16" s="11"/>
      <c r="M16" s="11"/>
      <c r="N16" s="11"/>
      <c r="O16" s="11"/>
      <c r="P16" s="11"/>
      <c r="Q16" s="12"/>
    </row>
    <row r="17" spans="2:17" x14ac:dyDescent="0.3">
      <c r="B17" s="10"/>
      <c r="C17" s="11"/>
      <c r="D17" s="11"/>
      <c r="E17" s="11"/>
      <c r="F17" s="11"/>
      <c r="G17" s="11"/>
      <c r="H17" s="11"/>
      <c r="I17" s="12"/>
      <c r="J17" s="10"/>
      <c r="K17" s="11"/>
      <c r="L17" s="11"/>
      <c r="M17" s="11"/>
      <c r="N17" s="11"/>
      <c r="O17" s="11"/>
      <c r="P17" s="11"/>
      <c r="Q17" s="12"/>
    </row>
    <row r="18" spans="2:17" x14ac:dyDescent="0.3">
      <c r="B18" s="10"/>
      <c r="C18" s="11"/>
      <c r="D18" s="11"/>
      <c r="E18" s="11"/>
      <c r="F18" s="11"/>
      <c r="G18" s="11"/>
      <c r="H18" s="11"/>
      <c r="I18" s="12"/>
      <c r="J18" s="10"/>
      <c r="K18" s="11"/>
      <c r="L18" s="11"/>
      <c r="M18" s="11"/>
      <c r="N18" s="11"/>
      <c r="O18" s="11"/>
      <c r="P18" s="11"/>
      <c r="Q18" s="12"/>
    </row>
    <row r="19" spans="2:17" x14ac:dyDescent="0.3">
      <c r="B19" s="10"/>
      <c r="C19" s="11"/>
      <c r="D19" s="11"/>
      <c r="E19" s="11"/>
      <c r="F19" s="11"/>
      <c r="G19" s="11"/>
      <c r="H19" s="11"/>
      <c r="I19" s="12"/>
      <c r="J19" s="10"/>
      <c r="K19" s="11"/>
      <c r="L19" s="11"/>
      <c r="M19" s="11"/>
      <c r="N19" s="11"/>
      <c r="O19" s="11"/>
      <c r="P19" s="11"/>
      <c r="Q19" s="12"/>
    </row>
    <row r="20" spans="2:17" x14ac:dyDescent="0.3">
      <c r="B20" s="10"/>
      <c r="C20" s="11"/>
      <c r="D20" s="11"/>
      <c r="E20" s="11"/>
      <c r="F20" s="11"/>
      <c r="G20" s="11"/>
      <c r="H20" s="11"/>
      <c r="I20" s="12"/>
      <c r="J20" s="10"/>
      <c r="K20" s="11"/>
      <c r="L20" s="11"/>
      <c r="M20" s="11"/>
      <c r="N20" s="11"/>
      <c r="O20" s="11"/>
      <c r="P20" s="11"/>
      <c r="Q20" s="12"/>
    </row>
    <row r="21" spans="2:17" x14ac:dyDescent="0.3">
      <c r="B21" s="10"/>
      <c r="C21" s="11"/>
      <c r="D21" s="11"/>
      <c r="E21" s="11"/>
      <c r="F21" s="11"/>
      <c r="G21" s="11"/>
      <c r="H21" s="11"/>
      <c r="I21" s="12"/>
      <c r="J21" s="10"/>
      <c r="K21" s="11"/>
      <c r="L21" s="11"/>
      <c r="M21" s="11"/>
      <c r="N21" s="11"/>
      <c r="O21" s="11"/>
      <c r="P21" s="11"/>
      <c r="Q21" s="12"/>
    </row>
    <row r="22" spans="2:17" x14ac:dyDescent="0.3">
      <c r="B22" s="10"/>
      <c r="C22" s="11"/>
      <c r="D22" s="11"/>
      <c r="E22" s="11"/>
      <c r="F22" s="11"/>
      <c r="G22" s="11"/>
      <c r="H22" s="11"/>
      <c r="I22" s="12"/>
      <c r="J22" s="10"/>
      <c r="K22" s="11"/>
      <c r="L22" s="11"/>
      <c r="M22" s="11"/>
      <c r="N22" s="11"/>
      <c r="O22" s="11"/>
      <c r="P22" s="11"/>
      <c r="Q22" s="12"/>
    </row>
    <row r="23" spans="2:17" x14ac:dyDescent="0.3">
      <c r="B23" s="10"/>
      <c r="C23" s="11"/>
      <c r="D23" s="11"/>
      <c r="E23" s="11"/>
      <c r="F23" s="11"/>
      <c r="G23" s="11"/>
      <c r="H23" s="11"/>
      <c r="I23" s="12"/>
      <c r="J23" s="10"/>
      <c r="K23" s="11"/>
      <c r="L23" s="11"/>
      <c r="M23" s="11"/>
      <c r="N23" s="11"/>
      <c r="O23" s="11"/>
      <c r="P23" s="11"/>
      <c r="Q23" s="12"/>
    </row>
    <row r="24" spans="2:17" ht="14.5" thickBot="1" x14ac:dyDescent="0.35">
      <c r="B24" s="14"/>
      <c r="C24" s="28"/>
      <c r="D24" s="28"/>
      <c r="E24" s="28"/>
      <c r="F24" s="28"/>
      <c r="G24" s="28"/>
      <c r="H24" s="28"/>
      <c r="I24" s="52"/>
      <c r="J24" s="14"/>
      <c r="K24" s="28"/>
      <c r="L24" s="28"/>
      <c r="M24" s="28"/>
      <c r="N24" s="28"/>
      <c r="O24" s="28"/>
      <c r="P24" s="28"/>
      <c r="Q24" s="52"/>
    </row>
    <row r="25" spans="2:17" ht="15.75" customHeight="1" thickBot="1" x14ac:dyDescent="0.35">
      <c r="B25" s="249" t="s">
        <v>162</v>
      </c>
      <c r="C25" s="250"/>
      <c r="D25" s="250"/>
      <c r="E25" s="250"/>
      <c r="F25" s="250"/>
      <c r="G25" s="250"/>
      <c r="H25" s="250"/>
      <c r="I25" s="250"/>
      <c r="J25" s="250"/>
      <c r="K25" s="250"/>
      <c r="L25" s="250"/>
      <c r="M25" s="250"/>
      <c r="N25" s="250"/>
      <c r="O25" s="250"/>
      <c r="P25" s="250"/>
      <c r="Q25" s="251"/>
    </row>
  </sheetData>
  <customSheetViews>
    <customSheetView guid="{41816220-B35C-45A9-9EE2-EC676D322318}">
      <pageMargins left="0.7" right="0.7" top="0.75" bottom="0.75" header="0.3" footer="0.3"/>
      <pageSetup paperSize="9" orientation="portrait" r:id="rId1"/>
      <headerFooter>
        <oddHeader>&amp;L&amp;"Times New Roman,Regular"&amp;12&amp;K000000Central Bank of Ireland - RESTRICTED</oddHeader>
        <evenHeader>&amp;L&amp;"Times New Roman,Regular"&amp;12&amp;K000000Central Bank of Ireland - RESTRICTED</evenHeader>
        <firstHeader>&amp;L&amp;"Times New Roman,Regular"&amp;12&amp;K000000Central Bank of Ireland - RESTRICTED</firstHeader>
      </headerFooter>
    </customSheetView>
  </customSheetViews>
  <mergeCells count="4">
    <mergeCell ref="B3:Q3"/>
    <mergeCell ref="B4:I4"/>
    <mergeCell ref="J4:Q4"/>
    <mergeCell ref="B25:Q25"/>
  </mergeCells>
  <pageMargins left="0.7" right="0.7" top="0.75" bottom="0.75" header="0.3" footer="0.3"/>
  <pageSetup paperSize="9" orientation="portrait" r:id="rId2"/>
  <headerFooter>
    <oddHeader>&amp;L&amp;"Times New Roman,Regular"&amp;12&amp;K000000Central Bank of Ireland - UNRESTRICTED</oddHeader>
    <evenHeader>&amp;L&amp;"Times New Roman,Regular"&amp;12&amp;K000000Central Bank of Ireland - UNRESTRICTED</evenHeader>
    <firstHeader>&amp;L&amp;"Times New Roman,Regular"&amp;12&amp;K000000Central Bank of Ireland - UNRESTRICTED</firstHeader>
  </headerFooter>
  <drawing r:id="rId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33CCCC"/>
    <pageSetUpPr autoPageBreaks="0"/>
  </sheetPr>
  <dimension ref="B1:H36"/>
  <sheetViews>
    <sheetView zoomScale="60" zoomScaleNormal="60" workbookViewId="0"/>
  </sheetViews>
  <sheetFormatPr defaultRowHeight="14" x14ac:dyDescent="0.3"/>
  <cols>
    <col min="2" max="2" width="30.61328125" customWidth="1"/>
    <col min="3" max="4" width="41.765625" customWidth="1"/>
    <col min="6" max="6" width="17.921875" customWidth="1"/>
    <col min="7" max="7" width="45.921875" customWidth="1"/>
    <col min="8" max="8" width="38.07421875" customWidth="1"/>
    <col min="9" max="10" width="10" customWidth="1"/>
    <col min="11" max="11" width="12.3046875" customWidth="1"/>
    <col min="12" max="12" width="30" customWidth="1"/>
  </cols>
  <sheetData>
    <row r="1" spans="2:8" s="175" customFormat="1" ht="14.5" thickBot="1" x14ac:dyDescent="0.35"/>
    <row r="2" spans="2:8" ht="14.5" thickBot="1" x14ac:dyDescent="0.35">
      <c r="B2" s="206" t="s">
        <v>370</v>
      </c>
      <c r="C2" s="213"/>
      <c r="D2" s="214"/>
    </row>
    <row r="3" spans="2:8" x14ac:dyDescent="0.3">
      <c r="B3" s="180" t="s">
        <v>198</v>
      </c>
      <c r="C3" s="181" t="s">
        <v>368</v>
      </c>
      <c r="D3" s="68" t="s">
        <v>369</v>
      </c>
    </row>
    <row r="4" spans="2:8" x14ac:dyDescent="0.3">
      <c r="B4" s="69" t="s">
        <v>199</v>
      </c>
      <c r="C4" s="182">
        <v>264.89999999999998</v>
      </c>
      <c r="D4" s="183">
        <v>155</v>
      </c>
      <c r="E4" s="172"/>
      <c r="F4" s="179"/>
      <c r="G4" s="179"/>
    </row>
    <row r="5" spans="2:8" x14ac:dyDescent="0.3">
      <c r="B5" s="69" t="s">
        <v>200</v>
      </c>
      <c r="C5" s="182">
        <v>283.5</v>
      </c>
      <c r="D5" s="183">
        <v>0.3</v>
      </c>
      <c r="E5" s="172"/>
      <c r="F5" s="179"/>
      <c r="G5" s="179"/>
    </row>
    <row r="6" spans="2:8" x14ac:dyDescent="0.3">
      <c r="B6" s="69" t="s">
        <v>201</v>
      </c>
      <c r="C6" s="182">
        <v>163.69999999999999</v>
      </c>
      <c r="D6" s="183">
        <v>46.3</v>
      </c>
      <c r="E6" s="172"/>
      <c r="F6" s="179"/>
      <c r="G6" s="179"/>
    </row>
    <row r="7" spans="2:8" ht="14.5" thickBot="1" x14ac:dyDescent="0.35">
      <c r="B7" s="14" t="s">
        <v>202</v>
      </c>
      <c r="C7" s="184">
        <v>412.6</v>
      </c>
      <c r="D7" s="185">
        <v>60.4</v>
      </c>
      <c r="E7" s="172"/>
      <c r="F7" s="179"/>
      <c r="G7" s="179"/>
    </row>
    <row r="8" spans="2:8" x14ac:dyDescent="0.3">
      <c r="B8" s="75" t="s">
        <v>366</v>
      </c>
      <c r="C8" s="27"/>
      <c r="D8" s="51"/>
    </row>
    <row r="9" spans="2:8" x14ac:dyDescent="0.3">
      <c r="B9" s="76" t="s">
        <v>355</v>
      </c>
      <c r="C9" s="11"/>
      <c r="D9" s="12"/>
    </row>
    <row r="10" spans="2:8" x14ac:dyDescent="0.3">
      <c r="B10" s="76" t="s">
        <v>356</v>
      </c>
      <c r="C10" s="11"/>
      <c r="D10" s="12"/>
    </row>
    <row r="11" spans="2:8" x14ac:dyDescent="0.3">
      <c r="B11" s="76" t="s">
        <v>357</v>
      </c>
      <c r="C11" s="176"/>
      <c r="D11" s="177"/>
    </row>
    <row r="12" spans="2:8" ht="14.5" thickBot="1" x14ac:dyDescent="0.35">
      <c r="B12" s="77" t="s">
        <v>364</v>
      </c>
      <c r="C12" s="173"/>
      <c r="D12" s="174"/>
    </row>
    <row r="13" spans="2:8" ht="14.5" thickBot="1" x14ac:dyDescent="0.35">
      <c r="F13" s="232" t="s">
        <v>371</v>
      </c>
      <c r="G13" s="233"/>
      <c r="H13" s="234"/>
    </row>
    <row r="14" spans="2:8" ht="14.5" thickBot="1" x14ac:dyDescent="0.35">
      <c r="B14" s="232" t="s">
        <v>358</v>
      </c>
      <c r="C14" s="233"/>
      <c r="D14" s="234"/>
      <c r="F14" s="64" t="s">
        <v>359</v>
      </c>
      <c r="G14" s="64" t="s">
        <v>361</v>
      </c>
      <c r="H14" s="64" t="s">
        <v>360</v>
      </c>
    </row>
    <row r="15" spans="2:8" x14ac:dyDescent="0.3">
      <c r="B15" s="188"/>
      <c r="C15" s="189"/>
      <c r="D15" s="190"/>
      <c r="F15" s="3" t="s">
        <v>333</v>
      </c>
      <c r="G15" s="170">
        <v>199.4</v>
      </c>
      <c r="H15" s="170">
        <v>152.1</v>
      </c>
    </row>
    <row r="16" spans="2:8" ht="14.5" thickBot="1" x14ac:dyDescent="0.35">
      <c r="B16" s="191"/>
      <c r="C16" s="176"/>
      <c r="D16" s="177"/>
      <c r="F16" s="44" t="s">
        <v>334</v>
      </c>
      <c r="G16" s="171">
        <v>53.687519999999999</v>
      </c>
      <c r="H16" s="171">
        <v>431.39940000000001</v>
      </c>
    </row>
    <row r="17" spans="2:8" ht="14.5" thickBot="1" x14ac:dyDescent="0.35">
      <c r="B17" s="191"/>
      <c r="C17" s="176"/>
      <c r="D17" s="177"/>
      <c r="F17" s="246" t="s">
        <v>365</v>
      </c>
      <c r="G17" s="247"/>
      <c r="H17" s="248"/>
    </row>
    <row r="18" spans="2:8" x14ac:dyDescent="0.3">
      <c r="B18" s="191"/>
      <c r="C18" s="176"/>
      <c r="D18" s="177"/>
    </row>
    <row r="19" spans="2:8" x14ac:dyDescent="0.3">
      <c r="B19" s="191"/>
      <c r="C19" s="176"/>
      <c r="D19" s="177"/>
    </row>
    <row r="20" spans="2:8" x14ac:dyDescent="0.3">
      <c r="B20" s="191"/>
      <c r="C20" s="176"/>
      <c r="D20" s="177"/>
    </row>
    <row r="21" spans="2:8" x14ac:dyDescent="0.3">
      <c r="B21" s="191"/>
      <c r="C21" s="176"/>
      <c r="D21" s="177"/>
    </row>
    <row r="22" spans="2:8" x14ac:dyDescent="0.3">
      <c r="B22" s="191"/>
      <c r="C22" s="176"/>
      <c r="D22" s="177"/>
    </row>
    <row r="23" spans="2:8" x14ac:dyDescent="0.3">
      <c r="B23" s="191"/>
      <c r="C23" s="176"/>
      <c r="D23" s="177"/>
      <c r="G23" s="179"/>
      <c r="H23" s="179"/>
    </row>
    <row r="24" spans="2:8" x14ac:dyDescent="0.3">
      <c r="B24" s="191"/>
      <c r="C24" s="176"/>
      <c r="D24" s="177"/>
    </row>
    <row r="25" spans="2:8" x14ac:dyDescent="0.3">
      <c r="B25" s="191"/>
      <c r="C25" s="176"/>
      <c r="D25" s="177"/>
      <c r="F25" s="179"/>
      <c r="G25" s="179"/>
    </row>
    <row r="26" spans="2:8" x14ac:dyDescent="0.3">
      <c r="B26" s="191"/>
      <c r="C26" s="176"/>
      <c r="D26" s="177"/>
      <c r="G26" s="179"/>
      <c r="H26" s="179"/>
    </row>
    <row r="27" spans="2:8" x14ac:dyDescent="0.3">
      <c r="B27" s="191"/>
      <c r="C27" s="176"/>
      <c r="D27" s="177"/>
    </row>
    <row r="28" spans="2:8" x14ac:dyDescent="0.3">
      <c r="B28" s="191"/>
      <c r="C28" s="176"/>
      <c r="D28" s="177"/>
      <c r="G28" s="179"/>
      <c r="H28" s="179"/>
    </row>
    <row r="29" spans="2:8" x14ac:dyDescent="0.3">
      <c r="B29" s="191"/>
      <c r="C29" s="176"/>
      <c r="D29" s="177"/>
    </row>
    <row r="30" spans="2:8" x14ac:dyDescent="0.3">
      <c r="B30" s="191"/>
      <c r="C30" s="176"/>
      <c r="D30" s="177"/>
    </row>
    <row r="31" spans="2:8" x14ac:dyDescent="0.3">
      <c r="B31" s="191"/>
      <c r="C31" s="176"/>
      <c r="D31" s="177"/>
    </row>
    <row r="32" spans="2:8" x14ac:dyDescent="0.3">
      <c r="B32" s="191"/>
      <c r="C32" s="176"/>
      <c r="D32" s="177"/>
    </row>
    <row r="33" spans="2:4" x14ac:dyDescent="0.3">
      <c r="B33" s="191"/>
      <c r="C33" s="176"/>
      <c r="D33" s="177"/>
    </row>
    <row r="34" spans="2:4" x14ac:dyDescent="0.3">
      <c r="B34" s="191"/>
      <c r="C34" s="176"/>
      <c r="D34" s="177"/>
    </row>
    <row r="35" spans="2:4" x14ac:dyDescent="0.3">
      <c r="B35" s="191"/>
      <c r="C35" s="176"/>
      <c r="D35" s="177"/>
    </row>
    <row r="36" spans="2:4" ht="14.5" thickBot="1" x14ac:dyDescent="0.35">
      <c r="B36" s="192"/>
      <c r="C36" s="173"/>
      <c r="D36" s="174"/>
    </row>
  </sheetData>
  <mergeCells count="4">
    <mergeCell ref="B2:D2"/>
    <mergeCell ref="B14:D14"/>
    <mergeCell ref="F17:H17"/>
    <mergeCell ref="F13:H13"/>
  </mergeCells>
  <pageMargins left="0.7" right="0.7" top="0.75" bottom="0.75" header="0.3" footer="0.3"/>
  <pageSetup paperSize="9" orientation="portrait" r:id="rId1"/>
  <headerFooter>
    <oddHeader>&amp;L&amp;"Times New Roman,Regular"&amp;12&amp;K000000Central Bank of Ireland - UNRESTRICTED</oddHeader>
    <evenHeader>&amp;L&amp;"Times New Roman,Regular"&amp;12&amp;K000000Central Bank of Ireland - UNRESTRICTED</evenHeader>
    <firstHeader>&amp;L&amp;"Times New Roman,Regular"&amp;12&amp;K000000Central Bank of Ireland - UNRESTRICTED</first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5"/>
    <pageSetUpPr autoPageBreaks="0"/>
  </sheetPr>
  <dimension ref="B2:H27"/>
  <sheetViews>
    <sheetView zoomScaleNormal="100" workbookViewId="0"/>
  </sheetViews>
  <sheetFormatPr defaultColWidth="9.07421875" defaultRowHeight="14" x14ac:dyDescent="0.3"/>
  <cols>
    <col min="1" max="1" width="9.07421875" style="9"/>
    <col min="2" max="2" width="37.3828125" style="9" customWidth="1"/>
    <col min="3" max="3" width="20" style="9" customWidth="1"/>
    <col min="4" max="4" width="58.3828125" style="9" customWidth="1"/>
    <col min="5" max="16384" width="9.07421875" style="9"/>
  </cols>
  <sheetData>
    <row r="2" spans="2:4" ht="14.5" thickBot="1" x14ac:dyDescent="0.35"/>
    <row r="3" spans="2:4" ht="14.5" thickBot="1" x14ac:dyDescent="0.35">
      <c r="B3" s="206" t="s">
        <v>362</v>
      </c>
      <c r="C3" s="213"/>
      <c r="D3" s="214"/>
    </row>
    <row r="4" spans="2:4" ht="14.5" thickBot="1" x14ac:dyDescent="0.35">
      <c r="B4" s="69"/>
      <c r="C4" s="11"/>
      <c r="D4" s="12"/>
    </row>
    <row r="5" spans="2:4" ht="17.149999999999999" customHeight="1" thickBot="1" x14ac:dyDescent="0.35">
      <c r="B5" s="215" t="s">
        <v>0</v>
      </c>
      <c r="C5" s="216"/>
      <c r="D5" s="31" t="s">
        <v>7</v>
      </c>
    </row>
    <row r="6" spans="2:4" x14ac:dyDescent="0.3">
      <c r="B6" s="67" t="s">
        <v>6</v>
      </c>
      <c r="C6" s="3" t="s">
        <v>1</v>
      </c>
      <c r="D6" s="4" t="s">
        <v>3</v>
      </c>
    </row>
    <row r="7" spans="2:4" x14ac:dyDescent="0.3">
      <c r="B7" s="73"/>
      <c r="C7" s="5"/>
      <c r="D7" s="6"/>
    </row>
    <row r="8" spans="2:4" x14ac:dyDescent="0.3">
      <c r="B8" s="73"/>
      <c r="C8" s="5" t="s">
        <v>2</v>
      </c>
      <c r="D8" s="6" t="s">
        <v>4</v>
      </c>
    </row>
    <row r="9" spans="2:4" x14ac:dyDescent="0.3">
      <c r="B9" s="73"/>
      <c r="C9" s="5"/>
      <c r="D9" s="6"/>
    </row>
    <row r="10" spans="2:4" x14ac:dyDescent="0.3">
      <c r="B10" s="73" t="s">
        <v>9</v>
      </c>
      <c r="C10" s="7" t="s">
        <v>8</v>
      </c>
      <c r="D10" s="6" t="s">
        <v>5</v>
      </c>
    </row>
    <row r="11" spans="2:4" ht="14.5" thickBot="1" x14ac:dyDescent="0.35">
      <c r="B11" s="2"/>
      <c r="C11" s="2"/>
      <c r="D11" s="8"/>
    </row>
    <row r="12" spans="2:4" ht="14.5" thickBot="1" x14ac:dyDescent="0.35">
      <c r="B12" s="217" t="s">
        <v>10</v>
      </c>
      <c r="C12" s="218"/>
      <c r="D12" s="32" t="s">
        <v>7</v>
      </c>
    </row>
    <row r="13" spans="2:4" x14ac:dyDescent="0.3">
      <c r="B13" s="67" t="s">
        <v>6</v>
      </c>
      <c r="C13" s="3" t="s">
        <v>11</v>
      </c>
      <c r="D13" s="4" t="s">
        <v>12</v>
      </c>
    </row>
    <row r="14" spans="2:4" x14ac:dyDescent="0.3">
      <c r="B14" s="73"/>
      <c r="C14" s="73"/>
      <c r="D14" s="6"/>
    </row>
    <row r="15" spans="2:4" x14ac:dyDescent="0.3">
      <c r="B15" s="73"/>
      <c r="C15" s="73"/>
      <c r="D15" s="6" t="s">
        <v>13</v>
      </c>
    </row>
    <row r="16" spans="2:4" x14ac:dyDescent="0.3">
      <c r="B16" s="73"/>
      <c r="C16" s="73"/>
      <c r="D16" s="6"/>
    </row>
    <row r="17" spans="2:8" ht="14.5" thickBot="1" x14ac:dyDescent="0.35">
      <c r="B17" s="2"/>
      <c r="C17" s="2"/>
      <c r="D17" s="8"/>
    </row>
    <row r="18" spans="2:8" ht="14.5" thickBot="1" x14ac:dyDescent="0.35">
      <c r="B18" s="217" t="s">
        <v>14</v>
      </c>
      <c r="C18" s="218"/>
      <c r="D18" s="219"/>
    </row>
    <row r="19" spans="2:8" x14ac:dyDescent="0.3">
      <c r="B19" s="67" t="s">
        <v>15</v>
      </c>
      <c r="C19" s="67"/>
      <c r="D19" s="67" t="s">
        <v>16</v>
      </c>
    </row>
    <row r="20" spans="2:8" x14ac:dyDescent="0.3">
      <c r="B20" s="73"/>
      <c r="C20" s="73"/>
      <c r="D20" s="73"/>
    </row>
    <row r="21" spans="2:8" x14ac:dyDescent="0.3">
      <c r="B21" s="73" t="s">
        <v>17</v>
      </c>
      <c r="C21" s="73"/>
      <c r="D21" s="73" t="s">
        <v>175</v>
      </c>
    </row>
    <row r="22" spans="2:8" x14ac:dyDescent="0.3">
      <c r="B22" s="73"/>
      <c r="C22" s="73"/>
      <c r="D22" s="73"/>
      <c r="E22" s="138"/>
      <c r="F22" s="138"/>
      <c r="G22" s="138"/>
      <c r="H22" s="138"/>
    </row>
    <row r="23" spans="2:8" x14ac:dyDescent="0.3">
      <c r="B23" s="73" t="s">
        <v>18</v>
      </c>
      <c r="C23" s="73"/>
      <c r="D23" s="73" t="s">
        <v>158</v>
      </c>
      <c r="E23" s="138"/>
      <c r="F23" s="138"/>
      <c r="G23" s="138"/>
      <c r="H23" s="138"/>
    </row>
    <row r="24" spans="2:8" ht="14.5" thickBot="1" x14ac:dyDescent="0.35">
      <c r="B24" s="73"/>
      <c r="C24" s="73"/>
      <c r="D24" s="73" t="s">
        <v>157</v>
      </c>
      <c r="E24" s="53"/>
      <c r="F24" s="53"/>
      <c r="G24" s="53"/>
      <c r="H24" s="138"/>
    </row>
    <row r="25" spans="2:8" x14ac:dyDescent="0.3">
      <c r="B25" s="223" t="s">
        <v>367</v>
      </c>
      <c r="C25" s="224"/>
      <c r="D25" s="225"/>
      <c r="E25" s="178"/>
      <c r="F25" s="178"/>
      <c r="G25" s="178"/>
      <c r="H25" s="138"/>
    </row>
    <row r="26" spans="2:8" ht="16.5" customHeight="1" thickBot="1" x14ac:dyDescent="0.35">
      <c r="B26" s="220" t="s">
        <v>248</v>
      </c>
      <c r="C26" s="221"/>
      <c r="D26" s="222"/>
      <c r="E26" s="53"/>
      <c r="F26" s="53"/>
      <c r="G26" s="53"/>
      <c r="H26" s="138"/>
    </row>
    <row r="27" spans="2:8" x14ac:dyDescent="0.3">
      <c r="E27" s="138"/>
      <c r="F27" s="138"/>
      <c r="G27" s="138"/>
      <c r="H27" s="138"/>
    </row>
  </sheetData>
  <customSheetViews>
    <customSheetView guid="{41816220-B35C-45A9-9EE2-EC676D322318}">
      <selection activeCell="L33" sqref="L33"/>
      <pageMargins left="0.7" right="0.7" top="0.75" bottom="0.75" header="0.3" footer="0.3"/>
      <pageSetup paperSize="9" orientation="portrait" r:id="rId1"/>
      <headerFooter>
        <oddHeader>&amp;L&amp;"Times New Roman,Regular"&amp;12&amp;K000000Central Bank of Ireland - RESTRICTED</oddHeader>
        <evenHeader>&amp;L&amp;"Times New Roman,Regular"&amp;12&amp;K000000Central Bank of Ireland - RESTRICTED</evenHeader>
        <firstHeader>&amp;L&amp;"Times New Roman,Regular"&amp;12&amp;K000000Central Bank of Ireland - RESTRICTED</firstHeader>
      </headerFooter>
    </customSheetView>
  </customSheetViews>
  <mergeCells count="6">
    <mergeCell ref="B3:D3"/>
    <mergeCell ref="B5:C5"/>
    <mergeCell ref="B12:C12"/>
    <mergeCell ref="B18:D18"/>
    <mergeCell ref="B26:D26"/>
    <mergeCell ref="B25:D25"/>
  </mergeCells>
  <hyperlinks>
    <hyperlink ref="B26:D26" r:id="rId2" display="Click here for information on the 2020 review of the mortgage measures  "/>
  </hyperlinks>
  <pageMargins left="0.7" right="0.7" top="0.75" bottom="0.75" header="0.3" footer="0.3"/>
  <pageSetup paperSize="9" orientation="portrait" r:id="rId3"/>
  <headerFooter>
    <oddHeader>&amp;L&amp;"Times New Roman,Regular"&amp;12&amp;K000000Central Bank of Ireland - UNRESTRICTED</oddHeader>
    <evenHeader>&amp;L&amp;"Times New Roman,Regular"&amp;12&amp;K000000Central Bank of Ireland - UNRESTRICTED</evenHeader>
    <firstHeader>&amp;L&amp;"Times New Roman,Regular"&amp;12&amp;K000000Central Bank of Ireland - UNRESTRICTED</first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5"/>
    <pageSetUpPr autoPageBreaks="0"/>
  </sheetPr>
  <dimension ref="A2:H31"/>
  <sheetViews>
    <sheetView zoomScaleNormal="100" workbookViewId="0"/>
  </sheetViews>
  <sheetFormatPr defaultColWidth="9.07421875" defaultRowHeight="14" x14ac:dyDescent="0.3"/>
  <cols>
    <col min="1" max="1" width="9.07421875" style="9"/>
    <col min="2" max="2" width="35.69140625" style="9" customWidth="1"/>
    <col min="3" max="3" width="30.07421875" style="9" customWidth="1"/>
    <col min="4" max="4" width="25.07421875" style="9" customWidth="1"/>
    <col min="5" max="5" width="20.07421875" style="9" customWidth="1"/>
    <col min="6" max="6" width="29" style="9" customWidth="1"/>
    <col min="7" max="7" width="19.69140625" style="9" customWidth="1"/>
    <col min="8" max="16384" width="9.07421875" style="9"/>
  </cols>
  <sheetData>
    <row r="2" spans="2:8" ht="14.5" thickBot="1" x14ac:dyDescent="0.35"/>
    <row r="3" spans="2:8" ht="15" customHeight="1" thickBot="1" x14ac:dyDescent="0.35">
      <c r="B3" s="232" t="s">
        <v>204</v>
      </c>
      <c r="C3" s="233"/>
      <c r="D3" s="233"/>
      <c r="E3" s="233"/>
      <c r="F3" s="233"/>
      <c r="G3" s="234"/>
    </row>
    <row r="4" spans="2:8" ht="14.5" thickBot="1" x14ac:dyDescent="0.35">
      <c r="B4" s="17"/>
      <c r="C4" s="16" t="s">
        <v>205</v>
      </c>
      <c r="D4" s="16" t="s">
        <v>203</v>
      </c>
      <c r="E4" s="16" t="s">
        <v>206</v>
      </c>
      <c r="F4" s="16" t="s">
        <v>207</v>
      </c>
      <c r="G4" s="48" t="s">
        <v>208</v>
      </c>
    </row>
    <row r="5" spans="2:8" x14ac:dyDescent="0.3">
      <c r="B5" s="1" t="s">
        <v>25</v>
      </c>
      <c r="C5" s="70">
        <v>14296.492</v>
      </c>
      <c r="D5" s="70">
        <v>52810</v>
      </c>
      <c r="E5" s="70">
        <v>100</v>
      </c>
      <c r="F5" s="70">
        <v>10757.896000000001</v>
      </c>
      <c r="G5" s="70">
        <v>100</v>
      </c>
      <c r="H5" s="57"/>
    </row>
    <row r="6" spans="2:8" x14ac:dyDescent="0.3">
      <c r="B6" s="1" t="s">
        <v>26</v>
      </c>
      <c r="C6" s="70">
        <v>11553.688</v>
      </c>
      <c r="D6" s="70">
        <v>42591</v>
      </c>
      <c r="E6" s="70">
        <v>80.814850000000007</v>
      </c>
      <c r="F6" s="70">
        <v>9748.3027000000002</v>
      </c>
      <c r="G6" s="70">
        <v>90.615334000000004</v>
      </c>
      <c r="H6" s="57"/>
    </row>
    <row r="7" spans="2:8" x14ac:dyDescent="0.3">
      <c r="B7" s="19" t="s">
        <v>27</v>
      </c>
      <c r="C7" s="70"/>
      <c r="D7" s="70"/>
      <c r="E7" s="70"/>
      <c r="F7" s="70"/>
      <c r="G7" s="70"/>
    </row>
    <row r="8" spans="2:8" x14ac:dyDescent="0.3">
      <c r="B8" s="20" t="s">
        <v>28</v>
      </c>
      <c r="C8" s="70">
        <v>11363.796</v>
      </c>
      <c r="D8" s="70">
        <v>41465</v>
      </c>
      <c r="E8" s="70">
        <v>98.356430000000003</v>
      </c>
      <c r="F8" s="70">
        <v>9583.1815999999999</v>
      </c>
      <c r="G8" s="70">
        <v>98.306151999999997</v>
      </c>
    </row>
    <row r="9" spans="2:8" x14ac:dyDescent="0.3">
      <c r="B9" s="1" t="s">
        <v>29</v>
      </c>
      <c r="C9" s="70">
        <v>6783.8779000000004</v>
      </c>
      <c r="D9" s="70">
        <v>25286</v>
      </c>
      <c r="E9" s="70">
        <v>59.697288999999998</v>
      </c>
      <c r="F9" s="70">
        <v>5689.3833000000004</v>
      </c>
      <c r="G9" s="70">
        <v>59.368416000000003</v>
      </c>
    </row>
    <row r="10" spans="2:8" x14ac:dyDescent="0.3">
      <c r="B10" s="19" t="s">
        <v>30</v>
      </c>
      <c r="C10" s="70">
        <v>1.878992</v>
      </c>
      <c r="D10" s="70">
        <v>6</v>
      </c>
      <c r="E10" s="70">
        <v>2.7697900000000001E-2</v>
      </c>
      <c r="F10" s="70">
        <v>0.97740000000000005</v>
      </c>
      <c r="G10" s="70">
        <v>1.7179369999999999E-2</v>
      </c>
    </row>
    <row r="11" spans="2:8" x14ac:dyDescent="0.3">
      <c r="B11" s="19" t="s">
        <v>152</v>
      </c>
      <c r="C11" s="70">
        <v>1156.2180000000001</v>
      </c>
      <c r="D11" s="70">
        <v>3192</v>
      </c>
      <c r="E11" s="70">
        <v>17.043614999999999</v>
      </c>
      <c r="F11" s="70">
        <v>872.94843000000003</v>
      </c>
      <c r="G11" s="70">
        <v>15.343463</v>
      </c>
    </row>
    <row r="12" spans="2:8" x14ac:dyDescent="0.3">
      <c r="B12" s="19"/>
      <c r="C12" s="70"/>
      <c r="D12" s="70"/>
      <c r="E12" s="70"/>
      <c r="F12" s="70"/>
      <c r="G12" s="70"/>
    </row>
    <row r="13" spans="2:8" x14ac:dyDescent="0.3">
      <c r="B13" s="1" t="s">
        <v>31</v>
      </c>
      <c r="C13" s="70">
        <v>4579.9179999999997</v>
      </c>
      <c r="D13" s="70">
        <v>16179</v>
      </c>
      <c r="E13" s="70">
        <v>40.302711000000002</v>
      </c>
      <c r="F13" s="70">
        <v>3893.7982999999999</v>
      </c>
      <c r="G13" s="70">
        <v>40.631583999999997</v>
      </c>
    </row>
    <row r="14" spans="2:8" x14ac:dyDescent="0.3">
      <c r="B14" s="19" t="s">
        <v>32</v>
      </c>
      <c r="C14" s="70">
        <v>425.75745000000001</v>
      </c>
      <c r="D14" s="70">
        <v>1106</v>
      </c>
      <c r="E14" s="70">
        <v>9.2961807000000007</v>
      </c>
      <c r="F14" s="70">
        <v>366.16982999999999</v>
      </c>
      <c r="G14" s="70">
        <v>9.4039239999999999</v>
      </c>
    </row>
    <row r="15" spans="2:8" x14ac:dyDescent="0.3">
      <c r="B15" s="19" t="s">
        <v>153</v>
      </c>
      <c r="C15" s="70">
        <v>312.84363000000002</v>
      </c>
      <c r="D15" s="70">
        <v>700</v>
      </c>
      <c r="E15" s="70">
        <v>6.8286046999999996</v>
      </c>
      <c r="F15" s="70">
        <v>226.31299999999999</v>
      </c>
      <c r="G15" s="70">
        <v>5.8024535000000004</v>
      </c>
    </row>
    <row r="16" spans="2:8" x14ac:dyDescent="0.3">
      <c r="B16" s="19"/>
      <c r="C16" s="70"/>
      <c r="D16" s="70"/>
      <c r="E16" s="70"/>
      <c r="F16" s="70"/>
      <c r="G16" s="70"/>
    </row>
    <row r="17" spans="1:7" x14ac:dyDescent="0.3">
      <c r="B17" s="20" t="s">
        <v>33</v>
      </c>
      <c r="C17" s="70">
        <v>189.89197999999999</v>
      </c>
      <c r="D17" s="70">
        <v>1126</v>
      </c>
      <c r="E17" s="70">
        <v>1.6435616</v>
      </c>
      <c r="F17" s="70">
        <v>165.12083000000001</v>
      </c>
      <c r="G17" s="70">
        <v>1.6938419</v>
      </c>
    </row>
    <row r="18" spans="1:7" x14ac:dyDescent="0.3">
      <c r="B18" s="1" t="s">
        <v>34</v>
      </c>
      <c r="C18" s="70">
        <v>2.5082499999999999</v>
      </c>
      <c r="D18" s="70">
        <v>10</v>
      </c>
      <c r="E18" s="70">
        <v>1.3208826</v>
      </c>
      <c r="F18" s="70">
        <v>1.7435499000000001</v>
      </c>
      <c r="G18" s="70">
        <v>1.0559236999999999</v>
      </c>
    </row>
    <row r="19" spans="1:7" x14ac:dyDescent="0.3">
      <c r="B19" s="1"/>
      <c r="C19" s="70"/>
      <c r="D19" s="70"/>
      <c r="E19" s="70"/>
      <c r="F19" s="70"/>
      <c r="G19" s="70"/>
    </row>
    <row r="20" spans="1:7" x14ac:dyDescent="0.3">
      <c r="A20" s="55"/>
      <c r="B20" s="1" t="s">
        <v>35</v>
      </c>
      <c r="C20" s="70">
        <v>2742.8044</v>
      </c>
      <c r="D20" s="70">
        <v>10219</v>
      </c>
      <c r="E20" s="70">
        <v>19.185155999999999</v>
      </c>
      <c r="F20" s="70">
        <v>1009.5927</v>
      </c>
      <c r="G20" s="70">
        <v>9.3846664000000004</v>
      </c>
    </row>
    <row r="21" spans="1:7" x14ac:dyDescent="0.3">
      <c r="B21" s="19" t="s">
        <v>27</v>
      </c>
      <c r="C21" s="70"/>
      <c r="D21" s="70"/>
      <c r="E21" s="70"/>
      <c r="F21" s="70"/>
      <c r="G21" s="70"/>
    </row>
    <row r="22" spans="1:7" x14ac:dyDescent="0.3">
      <c r="B22" s="1" t="s">
        <v>159</v>
      </c>
      <c r="C22" s="70">
        <v>2727.4108999999999</v>
      </c>
      <c r="D22" s="70">
        <v>10124</v>
      </c>
      <c r="E22" s="70">
        <v>99.438766000000001</v>
      </c>
      <c r="F22" s="70">
        <v>981.13495</v>
      </c>
      <c r="G22" s="70">
        <v>97.181267000000005</v>
      </c>
    </row>
    <row r="23" spans="1:7" x14ac:dyDescent="0.3">
      <c r="B23" s="1" t="s">
        <v>36</v>
      </c>
      <c r="C23" s="70">
        <v>1.4521135000000001</v>
      </c>
      <c r="D23" s="70">
        <v>7</v>
      </c>
      <c r="E23" s="70">
        <v>5.2942660000000002E-2</v>
      </c>
      <c r="F23" s="70">
        <v>6.5000935000000002</v>
      </c>
      <c r="G23" s="70">
        <v>0.64383327999999995</v>
      </c>
    </row>
    <row r="24" spans="1:7" ht="14.5" thickBot="1" x14ac:dyDescent="0.35">
      <c r="B24" s="1" t="s">
        <v>37</v>
      </c>
      <c r="C24" s="70">
        <v>13.941363000000001</v>
      </c>
      <c r="D24" s="70">
        <v>88</v>
      </c>
      <c r="E24" s="70">
        <v>0.50828861999999997</v>
      </c>
      <c r="F24" s="70">
        <v>21.957577000000001</v>
      </c>
      <c r="G24" s="70">
        <v>2.1748946</v>
      </c>
    </row>
    <row r="25" spans="1:7" x14ac:dyDescent="0.3">
      <c r="B25" s="223" t="s">
        <v>38</v>
      </c>
      <c r="C25" s="224"/>
      <c r="D25" s="224"/>
      <c r="E25" s="224"/>
      <c r="F25" s="224"/>
      <c r="G25" s="225"/>
    </row>
    <row r="26" spans="1:7" x14ac:dyDescent="0.3">
      <c r="B26" s="226" t="s">
        <v>39</v>
      </c>
      <c r="C26" s="227"/>
      <c r="D26" s="227"/>
      <c r="E26" s="227"/>
      <c r="F26" s="227"/>
      <c r="G26" s="228"/>
    </row>
    <row r="27" spans="1:7" ht="14.75" customHeight="1" x14ac:dyDescent="0.3">
      <c r="B27" s="235" t="s">
        <v>161</v>
      </c>
      <c r="C27" s="236"/>
      <c r="D27" s="236"/>
      <c r="E27" s="236"/>
      <c r="F27" s="236"/>
      <c r="G27" s="237"/>
    </row>
    <row r="28" spans="1:7" x14ac:dyDescent="0.3">
      <c r="B28" s="226" t="s">
        <v>335</v>
      </c>
      <c r="C28" s="227"/>
      <c r="D28" s="227"/>
      <c r="E28" s="227"/>
      <c r="F28" s="227"/>
      <c r="G28" s="228"/>
    </row>
    <row r="29" spans="1:7" ht="14.75" customHeight="1" x14ac:dyDescent="0.3">
      <c r="B29" s="226" t="s">
        <v>336</v>
      </c>
      <c r="C29" s="227"/>
      <c r="D29" s="227"/>
      <c r="E29" s="227"/>
      <c r="F29" s="227"/>
      <c r="G29" s="228"/>
    </row>
    <row r="30" spans="1:7" x14ac:dyDescent="0.3">
      <c r="B30" s="226" t="s">
        <v>363</v>
      </c>
      <c r="C30" s="227"/>
      <c r="D30" s="227"/>
      <c r="E30" s="227"/>
      <c r="F30" s="227"/>
      <c r="G30" s="228"/>
    </row>
    <row r="31" spans="1:7" ht="14.25" customHeight="1" thickBot="1" x14ac:dyDescent="0.35">
      <c r="B31" s="229" t="s">
        <v>337</v>
      </c>
      <c r="C31" s="230"/>
      <c r="D31" s="230"/>
      <c r="E31" s="230"/>
      <c r="F31" s="230"/>
      <c r="G31" s="231"/>
    </row>
  </sheetData>
  <customSheetViews>
    <customSheetView guid="{41816220-B35C-45A9-9EE2-EC676D322318}">
      <selection activeCell="G20" sqref="G20"/>
      <pageMargins left="0.7" right="0.7" top="0.75" bottom="0.75" header="0.3" footer="0.3"/>
      <pageSetup paperSize="9" orientation="portrait" r:id="rId1"/>
      <headerFooter>
        <oddHeader>&amp;L&amp;"Times New Roman,Regular"&amp;12&amp;K000000Central Bank of Ireland - RESTRICTED</oddHeader>
        <evenHeader>&amp;L&amp;"Times New Roman,Regular"&amp;12&amp;K000000Central Bank of Ireland - RESTRICTED</evenHeader>
        <firstHeader>&amp;L&amp;"Times New Roman,Regular"&amp;12&amp;K000000Central Bank of Ireland - RESTRICTED</firstHeader>
      </headerFooter>
    </customSheetView>
  </customSheetViews>
  <mergeCells count="8">
    <mergeCell ref="B29:G29"/>
    <mergeCell ref="B30:G30"/>
    <mergeCell ref="B31:G31"/>
    <mergeCell ref="B3:G3"/>
    <mergeCell ref="B25:G25"/>
    <mergeCell ref="B26:G26"/>
    <mergeCell ref="B27:G27"/>
    <mergeCell ref="B28:G28"/>
  </mergeCells>
  <pageMargins left="0.7" right="0.7" top="0.75" bottom="0.75" header="0.3" footer="0.3"/>
  <pageSetup paperSize="9" orientation="portrait" r:id="rId2"/>
  <headerFooter>
    <oddHeader>&amp;L&amp;"Times New Roman,Regular"&amp;12&amp;K000000Central Bank of Ireland - UNRESTRICTED</oddHeader>
    <evenHeader>&amp;L&amp;"Times New Roman,Regular"&amp;12&amp;K000000Central Bank of Ireland - UNRESTRICTED</evenHeader>
    <firstHeader>&amp;L&amp;"Times New Roman,Regular"&amp;12&amp;K000000Central Bank of Ireland - UNRESTRICTED</first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pageSetUpPr autoPageBreaks="0"/>
  </sheetPr>
  <dimension ref="A2:P30"/>
  <sheetViews>
    <sheetView topLeftCell="A4" zoomScaleNormal="100" workbookViewId="0"/>
  </sheetViews>
  <sheetFormatPr defaultColWidth="9.07421875" defaultRowHeight="14" x14ac:dyDescent="0.3"/>
  <cols>
    <col min="1" max="10" width="9.07421875" style="9"/>
    <col min="11" max="11" width="31" style="9" customWidth="1"/>
    <col min="12" max="12" width="21.3828125" style="50" customWidth="1"/>
    <col min="13" max="13" width="15.07421875" style="50" customWidth="1"/>
    <col min="14" max="14" width="21.3828125" style="9" customWidth="1"/>
    <col min="15" max="15" width="18.3828125" style="9" customWidth="1"/>
    <col min="16" max="16384" width="9.07421875" style="9"/>
  </cols>
  <sheetData>
    <row r="2" spans="1:16" ht="14.5" thickBot="1" x14ac:dyDescent="0.35">
      <c r="A2" s="138"/>
      <c r="B2" s="138"/>
      <c r="C2" s="138"/>
      <c r="D2" s="138"/>
      <c r="E2" s="138"/>
      <c r="F2" s="138"/>
      <c r="G2" s="138"/>
      <c r="H2" s="138"/>
      <c r="I2" s="138"/>
    </row>
    <row r="3" spans="1:16" ht="14.5" thickBot="1" x14ac:dyDescent="0.35">
      <c r="A3" s="138"/>
      <c r="B3" s="232" t="s">
        <v>243</v>
      </c>
      <c r="C3" s="233"/>
      <c r="D3" s="233"/>
      <c r="E3" s="233"/>
      <c r="F3" s="233"/>
      <c r="G3" s="233"/>
      <c r="H3" s="233"/>
      <c r="I3" s="234"/>
      <c r="K3" s="15"/>
      <c r="L3" s="16" t="s">
        <v>217</v>
      </c>
      <c r="M3" s="120" t="s">
        <v>216</v>
      </c>
      <c r="N3" s="16" t="s">
        <v>218</v>
      </c>
      <c r="O3" s="121" t="s">
        <v>219</v>
      </c>
    </row>
    <row r="4" spans="1:16" x14ac:dyDescent="0.3">
      <c r="A4" s="138"/>
      <c r="B4" s="63"/>
      <c r="C4" s="27"/>
      <c r="D4" s="27"/>
      <c r="E4" s="27"/>
      <c r="F4" s="27"/>
      <c r="G4" s="27"/>
      <c r="H4" s="27"/>
      <c r="I4" s="51"/>
      <c r="K4" s="67" t="s">
        <v>19</v>
      </c>
      <c r="L4" s="18">
        <v>613.79830000000004</v>
      </c>
      <c r="M4" s="137">
        <v>2504</v>
      </c>
      <c r="N4" s="18">
        <v>740.73069999999996</v>
      </c>
      <c r="O4" s="94">
        <v>2844</v>
      </c>
    </row>
    <row r="5" spans="1:16" x14ac:dyDescent="0.3">
      <c r="A5" s="138"/>
      <c r="B5" s="69"/>
      <c r="C5" s="11"/>
      <c r="D5" s="11"/>
      <c r="E5" s="11"/>
      <c r="F5" s="11"/>
      <c r="G5" s="11"/>
      <c r="H5" s="11"/>
      <c r="I5" s="12"/>
      <c r="K5" s="73" t="s">
        <v>20</v>
      </c>
      <c r="L5" s="70">
        <v>744.23209999999995</v>
      </c>
      <c r="M5" s="136">
        <v>3061</v>
      </c>
      <c r="N5" s="70">
        <v>876.60170000000005</v>
      </c>
      <c r="O5" s="71">
        <v>3437</v>
      </c>
    </row>
    <row r="6" spans="1:16" x14ac:dyDescent="0.3">
      <c r="A6" s="138"/>
      <c r="B6" s="69"/>
      <c r="C6" s="11"/>
      <c r="D6" s="11"/>
      <c r="E6" s="11"/>
      <c r="F6" s="11"/>
      <c r="G6" s="11"/>
      <c r="H6" s="11"/>
      <c r="I6" s="12"/>
      <c r="K6" s="73" t="s">
        <v>21</v>
      </c>
      <c r="L6" s="70">
        <v>810.58450000000005</v>
      </c>
      <c r="M6" s="136">
        <v>3341</v>
      </c>
      <c r="N6" s="70">
        <v>936.80930000000001</v>
      </c>
      <c r="O6" s="71">
        <v>3603</v>
      </c>
      <c r="P6" s="55"/>
    </row>
    <row r="7" spans="1:16" x14ac:dyDescent="0.3">
      <c r="A7" s="138"/>
      <c r="B7" s="69"/>
      <c r="C7" s="11"/>
      <c r="D7" s="11"/>
      <c r="E7" s="11"/>
      <c r="F7" s="11"/>
      <c r="G7" s="11"/>
      <c r="H7" s="11"/>
      <c r="I7" s="12"/>
      <c r="K7" s="73" t="s">
        <v>22</v>
      </c>
      <c r="L7" s="70">
        <v>705.52620000000002</v>
      </c>
      <c r="M7" s="136">
        <v>2959</v>
      </c>
      <c r="N7" s="70">
        <v>887.05039999999997</v>
      </c>
      <c r="O7" s="71">
        <v>3475</v>
      </c>
      <c r="P7" s="55"/>
    </row>
    <row r="8" spans="1:16" x14ac:dyDescent="0.3">
      <c r="A8" s="138"/>
      <c r="B8" s="69"/>
      <c r="C8" s="11"/>
      <c r="D8" s="11"/>
      <c r="E8" s="11"/>
      <c r="F8" s="11"/>
      <c r="G8" s="11"/>
      <c r="H8" s="11"/>
      <c r="I8" s="12"/>
      <c r="K8" s="73" t="s">
        <v>23</v>
      </c>
      <c r="L8" s="70">
        <v>731.03240000000005</v>
      </c>
      <c r="M8" s="136">
        <v>3055</v>
      </c>
      <c r="N8" s="70">
        <v>1019.429</v>
      </c>
      <c r="O8" s="71">
        <v>3896</v>
      </c>
      <c r="P8" s="55"/>
    </row>
    <row r="9" spans="1:16" x14ac:dyDescent="0.3">
      <c r="A9" s="138"/>
      <c r="B9" s="69"/>
      <c r="C9" s="11"/>
      <c r="D9" s="11"/>
      <c r="E9" s="11"/>
      <c r="F9" s="11"/>
      <c r="G9" s="11"/>
      <c r="H9" s="11"/>
      <c r="I9" s="12"/>
      <c r="K9" s="73" t="s">
        <v>24</v>
      </c>
      <c r="L9" s="70">
        <v>863.87019999999995</v>
      </c>
      <c r="M9" s="136">
        <v>3499</v>
      </c>
      <c r="N9" s="70">
        <v>1260.883</v>
      </c>
      <c r="O9" s="71">
        <v>4605</v>
      </c>
      <c r="P9" s="55"/>
    </row>
    <row r="10" spans="1:16" x14ac:dyDescent="0.3">
      <c r="A10" s="138"/>
      <c r="B10" s="69"/>
      <c r="C10" s="11"/>
      <c r="D10" s="11"/>
      <c r="E10" s="11"/>
      <c r="F10" s="11"/>
      <c r="G10" s="11"/>
      <c r="H10" s="11"/>
      <c r="I10" s="12"/>
      <c r="K10" s="73" t="s">
        <v>210</v>
      </c>
      <c r="L10" s="70">
        <v>945.15689999999995</v>
      </c>
      <c r="M10" s="136">
        <v>3766</v>
      </c>
      <c r="N10" s="70">
        <v>1368.086</v>
      </c>
      <c r="O10" s="71">
        <v>4932</v>
      </c>
    </row>
    <row r="11" spans="1:16" x14ac:dyDescent="0.3">
      <c r="A11" s="138"/>
      <c r="B11" s="69"/>
      <c r="C11" s="11"/>
      <c r="D11" s="11"/>
      <c r="E11" s="11"/>
      <c r="F11" s="11"/>
      <c r="G11" s="11"/>
      <c r="H11" s="11"/>
      <c r="I11" s="12"/>
      <c r="K11" s="73" t="s">
        <v>211</v>
      </c>
      <c r="L11" s="70">
        <v>897.71420000000001</v>
      </c>
      <c r="M11" s="136">
        <v>3533</v>
      </c>
      <c r="N11" s="70">
        <v>1340.491</v>
      </c>
      <c r="O11" s="71">
        <v>4906</v>
      </c>
    </row>
    <row r="12" spans="1:16" x14ac:dyDescent="0.3">
      <c r="A12" s="138"/>
      <c r="B12" s="69"/>
      <c r="C12" s="11"/>
      <c r="D12" s="11"/>
      <c r="E12" s="11"/>
      <c r="F12" s="11"/>
      <c r="G12" s="11"/>
      <c r="H12" s="11"/>
      <c r="I12" s="12"/>
      <c r="K12" s="73" t="s">
        <v>212</v>
      </c>
      <c r="L12" s="70">
        <v>1038.768</v>
      </c>
      <c r="M12" s="136">
        <v>4055</v>
      </c>
      <c r="N12" s="70">
        <v>1441.1279999999999</v>
      </c>
      <c r="O12" s="71">
        <v>5196</v>
      </c>
    </row>
    <row r="13" spans="1:16" x14ac:dyDescent="0.3">
      <c r="A13" s="138"/>
      <c r="B13" s="69"/>
      <c r="C13" s="11"/>
      <c r="D13" s="11"/>
      <c r="E13" s="11"/>
      <c r="F13" s="11"/>
      <c r="G13" s="11"/>
      <c r="H13" s="11"/>
      <c r="I13" s="12"/>
      <c r="K13" s="73" t="s">
        <v>213</v>
      </c>
      <c r="L13" s="70">
        <v>1019.343</v>
      </c>
      <c r="M13" s="136">
        <v>4002</v>
      </c>
      <c r="N13" s="70">
        <v>1343.0920000000001</v>
      </c>
      <c r="O13" s="71">
        <v>4848</v>
      </c>
    </row>
    <row r="14" spans="1:16" x14ac:dyDescent="0.3">
      <c r="A14" s="138"/>
      <c r="B14" s="69"/>
      <c r="C14" s="11"/>
      <c r="D14" s="11"/>
      <c r="E14" s="11"/>
      <c r="F14" s="11"/>
      <c r="G14" s="11"/>
      <c r="H14" s="11"/>
      <c r="I14" s="12"/>
      <c r="K14" s="73" t="s">
        <v>214</v>
      </c>
      <c r="L14" s="70">
        <v>1139.4870000000001</v>
      </c>
      <c r="M14" s="136">
        <v>4436</v>
      </c>
      <c r="N14" s="70">
        <v>1687.4690000000001</v>
      </c>
      <c r="O14" s="71">
        <v>6179</v>
      </c>
    </row>
    <row r="15" spans="1:16" ht="14.5" thickBot="1" x14ac:dyDescent="0.35">
      <c r="A15" s="138"/>
      <c r="B15" s="69"/>
      <c r="C15" s="11"/>
      <c r="D15" s="11"/>
      <c r="E15" s="11"/>
      <c r="F15" s="11"/>
      <c r="G15" s="11"/>
      <c r="H15" s="11"/>
      <c r="I15" s="12"/>
      <c r="K15" s="2" t="s">
        <v>215</v>
      </c>
      <c r="L15" s="88">
        <v>1248.3820000000001</v>
      </c>
      <c r="M15" s="139">
        <v>4769</v>
      </c>
      <c r="N15" s="88">
        <v>1393.6420000000001</v>
      </c>
      <c r="O15" s="95">
        <v>4889</v>
      </c>
    </row>
    <row r="16" spans="1:16" x14ac:dyDescent="0.3">
      <c r="A16" s="138"/>
      <c r="B16" s="69"/>
      <c r="C16" s="11"/>
      <c r="D16" s="11"/>
      <c r="E16" s="11"/>
      <c r="F16" s="11"/>
      <c r="G16" s="11"/>
      <c r="H16" s="11"/>
      <c r="I16" s="12"/>
      <c r="L16" s="9"/>
      <c r="M16" s="9"/>
    </row>
    <row r="17" spans="1:15" x14ac:dyDescent="0.3">
      <c r="A17" s="138"/>
      <c r="B17" s="69"/>
      <c r="C17" s="11"/>
      <c r="D17" s="11"/>
      <c r="E17" s="11"/>
      <c r="F17" s="11"/>
      <c r="G17" s="11"/>
      <c r="H17" s="11"/>
      <c r="I17" s="12"/>
      <c r="L17" s="9"/>
      <c r="M17" s="9"/>
      <c r="N17" s="55"/>
      <c r="O17" s="55"/>
    </row>
    <row r="18" spans="1:15" x14ac:dyDescent="0.3">
      <c r="A18" s="138"/>
      <c r="B18" s="69"/>
      <c r="C18" s="11"/>
      <c r="D18" s="11"/>
      <c r="E18" s="11"/>
      <c r="F18" s="11"/>
      <c r="G18" s="11"/>
      <c r="H18" s="11"/>
      <c r="I18" s="12"/>
      <c r="L18" s="9"/>
      <c r="M18" s="9"/>
    </row>
    <row r="19" spans="1:15" x14ac:dyDescent="0.3">
      <c r="A19" s="138"/>
      <c r="B19" s="69"/>
      <c r="C19" s="11"/>
      <c r="D19" s="11"/>
      <c r="E19" s="11"/>
      <c r="F19" s="11"/>
      <c r="G19" s="11"/>
      <c r="H19" s="11"/>
      <c r="I19" s="12"/>
      <c r="L19" s="9"/>
      <c r="M19" s="9"/>
    </row>
    <row r="20" spans="1:15" x14ac:dyDescent="0.3">
      <c r="A20" s="138"/>
      <c r="B20" s="69"/>
      <c r="C20" s="11"/>
      <c r="D20" s="11"/>
      <c r="E20" s="11"/>
      <c r="F20" s="11"/>
      <c r="G20" s="11"/>
      <c r="H20" s="11"/>
      <c r="I20" s="12"/>
      <c r="L20" s="9"/>
      <c r="M20" s="9"/>
    </row>
    <row r="21" spans="1:15" x14ac:dyDescent="0.3">
      <c r="A21" s="138"/>
      <c r="B21" s="69"/>
      <c r="C21" s="11"/>
      <c r="D21" s="11"/>
      <c r="E21" s="11"/>
      <c r="F21" s="11"/>
      <c r="G21" s="11"/>
      <c r="H21" s="11"/>
      <c r="I21" s="12"/>
      <c r="L21" s="9"/>
      <c r="M21" s="9"/>
    </row>
    <row r="22" spans="1:15" x14ac:dyDescent="0.3">
      <c r="A22" s="138"/>
      <c r="B22" s="69"/>
      <c r="C22" s="11"/>
      <c r="D22" s="11"/>
      <c r="E22" s="11"/>
      <c r="F22" s="11"/>
      <c r="G22" s="11"/>
      <c r="H22" s="11"/>
      <c r="I22" s="12"/>
      <c r="L22" s="9"/>
      <c r="M22" s="9"/>
    </row>
    <row r="23" spans="1:15" x14ac:dyDescent="0.3">
      <c r="A23" s="138"/>
      <c r="B23" s="69"/>
      <c r="C23" s="11"/>
      <c r="D23" s="11"/>
      <c r="E23" s="11"/>
      <c r="F23" s="11"/>
      <c r="G23" s="11"/>
      <c r="H23" s="11"/>
      <c r="I23" s="12"/>
      <c r="L23" s="9"/>
      <c r="M23" s="9"/>
    </row>
    <row r="24" spans="1:15" x14ac:dyDescent="0.3">
      <c r="A24" s="138"/>
      <c r="B24" s="69"/>
      <c r="C24" s="11"/>
      <c r="D24" s="11"/>
      <c r="E24" s="11"/>
      <c r="F24" s="11"/>
      <c r="G24" s="11"/>
      <c r="H24" s="11"/>
      <c r="I24" s="12"/>
      <c r="L24" s="9"/>
      <c r="M24" s="9"/>
    </row>
    <row r="25" spans="1:15" ht="14.5" thickBot="1" x14ac:dyDescent="0.35">
      <c r="A25" s="138"/>
      <c r="B25" s="14"/>
      <c r="C25" s="28"/>
      <c r="D25" s="28"/>
      <c r="E25" s="28"/>
      <c r="F25" s="28"/>
      <c r="G25" s="28"/>
      <c r="H25" s="28"/>
      <c r="I25" s="52"/>
      <c r="L25" s="9"/>
      <c r="M25" s="9"/>
    </row>
    <row r="26" spans="1:15" x14ac:dyDescent="0.3">
      <c r="A26" s="138"/>
      <c r="B26" s="138"/>
      <c r="C26" s="138"/>
      <c r="D26" s="138"/>
      <c r="E26" s="138"/>
      <c r="F26" s="138"/>
      <c r="G26" s="138"/>
      <c r="H26" s="138"/>
      <c r="I26" s="138"/>
      <c r="L26" s="9"/>
      <c r="M26" s="9"/>
    </row>
    <row r="27" spans="1:15" x14ac:dyDescent="0.3">
      <c r="A27" s="138"/>
      <c r="B27" s="138"/>
      <c r="C27" s="138"/>
      <c r="D27" s="138"/>
      <c r="E27" s="138"/>
      <c r="F27" s="138"/>
      <c r="G27" s="138"/>
      <c r="H27" s="138"/>
      <c r="I27" s="138"/>
      <c r="L27" s="9"/>
      <c r="M27" s="9"/>
    </row>
    <row r="28" spans="1:15" x14ac:dyDescent="0.3">
      <c r="A28" s="138"/>
      <c r="B28" s="138"/>
      <c r="C28" s="138"/>
      <c r="D28" s="138"/>
      <c r="E28" s="138"/>
      <c r="F28" s="138"/>
      <c r="G28" s="138"/>
      <c r="H28" s="138"/>
      <c r="I28" s="138"/>
      <c r="L28" s="9"/>
      <c r="M28" s="9"/>
    </row>
    <row r="29" spans="1:15" x14ac:dyDescent="0.3">
      <c r="A29" s="138"/>
      <c r="B29" s="138"/>
      <c r="C29" s="138"/>
      <c r="D29" s="138"/>
      <c r="E29" s="138"/>
      <c r="F29" s="138"/>
      <c r="G29" s="138"/>
      <c r="H29" s="138"/>
      <c r="I29" s="138"/>
      <c r="L29" s="9"/>
      <c r="M29" s="9"/>
    </row>
    <row r="30" spans="1:15" x14ac:dyDescent="0.3">
      <c r="A30" s="138"/>
      <c r="B30" s="138"/>
      <c r="C30" s="138"/>
      <c r="D30" s="138"/>
      <c r="E30" s="138"/>
      <c r="F30" s="138"/>
      <c r="G30" s="138"/>
      <c r="H30" s="138"/>
      <c r="I30" s="138"/>
      <c r="M30" s="9"/>
    </row>
  </sheetData>
  <customSheetViews>
    <customSheetView guid="{41816220-B35C-45A9-9EE2-EC676D322318}">
      <selection activeCell="L21" sqref="L21"/>
      <pageMargins left="0.7" right="0.7" top="0.75" bottom="0.75" header="0.3" footer="0.3"/>
      <pageSetup paperSize="9" orientation="portrait" r:id="rId1"/>
      <headerFooter>
        <oddHeader>&amp;L&amp;"Times New Roman,Regular"&amp;12&amp;K000000Central Bank of Ireland - RESTRICTED</oddHeader>
        <evenHeader>&amp;L&amp;"Times New Roman,Regular"&amp;12&amp;K000000Central Bank of Ireland - RESTRICTED</evenHeader>
        <firstHeader>&amp;L&amp;"Times New Roman,Regular"&amp;12&amp;K000000Central Bank of Ireland - RESTRICTED</firstHeader>
      </headerFooter>
    </customSheetView>
  </customSheetViews>
  <mergeCells count="1">
    <mergeCell ref="B3:I3"/>
  </mergeCells>
  <pageMargins left="0.7" right="0.7" top="0.75" bottom="0.75" header="0.3" footer="0.3"/>
  <pageSetup paperSize="9" orientation="portrait" r:id="rId2"/>
  <headerFooter>
    <oddHeader>&amp;L&amp;"Times New Roman,Regular"&amp;12&amp;K000000Central Bank of Ireland - UNRESTRICTED</oddHeader>
    <evenHeader>&amp;L&amp;"Times New Roman,Regular"&amp;12&amp;K000000Central Bank of Ireland - UNRESTRICTED</evenHeader>
    <firstHeader>&amp;L&amp;"Times New Roman,Regular"&amp;12&amp;K000000Central Bank of Ireland - UNRESTRICTED</firstHeader>
  </headerFooter>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5"/>
    <pageSetUpPr autoPageBreaks="0"/>
  </sheetPr>
  <dimension ref="A2:K60"/>
  <sheetViews>
    <sheetView zoomScale="98" zoomScaleNormal="98" workbookViewId="0"/>
  </sheetViews>
  <sheetFormatPr defaultColWidth="9.07421875" defaultRowHeight="14" x14ac:dyDescent="0.3"/>
  <cols>
    <col min="1" max="1" width="9.07421875" style="9"/>
    <col min="2" max="2" width="27.69140625" style="9" customWidth="1"/>
    <col min="3" max="3" width="22" style="9" customWidth="1"/>
    <col min="4" max="4" width="22.3828125" style="9" customWidth="1"/>
    <col min="5" max="5" width="27.07421875" style="50" customWidth="1"/>
    <col min="6" max="6" width="5.3828125" style="145" customWidth="1"/>
    <col min="7" max="7" width="6.3046875" style="9" customWidth="1"/>
    <col min="8" max="8" width="11" style="9" bestFit="1" customWidth="1"/>
    <col min="9" max="10" width="10.23046875" style="9" bestFit="1" customWidth="1"/>
    <col min="11" max="11" width="9.23046875" style="9" bestFit="1" customWidth="1"/>
    <col min="12" max="16384" width="9.07421875" style="9"/>
  </cols>
  <sheetData>
    <row r="2" spans="2:8" ht="14.5" thickBot="1" x14ac:dyDescent="0.35"/>
    <row r="3" spans="2:8" ht="14.5" thickBot="1" x14ac:dyDescent="0.35">
      <c r="B3" s="232" t="s">
        <v>221</v>
      </c>
      <c r="C3" s="233"/>
      <c r="D3" s="233"/>
      <c r="E3" s="234"/>
    </row>
    <row r="4" spans="2:8" ht="14.5" thickBot="1" x14ac:dyDescent="0.35">
      <c r="B4" s="21"/>
      <c r="C4" s="16">
        <v>2021</v>
      </c>
      <c r="D4" s="16">
        <v>2022</v>
      </c>
      <c r="E4" s="86" t="s">
        <v>58</v>
      </c>
    </row>
    <row r="5" spans="2:8" x14ac:dyDescent="0.3">
      <c r="B5" s="22" t="s">
        <v>52</v>
      </c>
      <c r="C5" s="98"/>
      <c r="D5" s="98"/>
      <c r="E5" s="72"/>
    </row>
    <row r="6" spans="2:8" x14ac:dyDescent="0.3">
      <c r="B6" s="10" t="s">
        <v>40</v>
      </c>
      <c r="C6" s="97">
        <v>248998.2</v>
      </c>
      <c r="D6" s="97">
        <v>268642.2</v>
      </c>
      <c r="E6" s="100" t="s">
        <v>222</v>
      </c>
      <c r="G6" s="186"/>
      <c r="H6" s="142"/>
    </row>
    <row r="7" spans="2:8" x14ac:dyDescent="0.3">
      <c r="B7" s="10" t="s">
        <v>41</v>
      </c>
      <c r="C7" s="97">
        <v>313646</v>
      </c>
      <c r="D7" s="97">
        <v>339121.6</v>
      </c>
      <c r="E7" s="100" t="s">
        <v>223</v>
      </c>
      <c r="G7" s="186"/>
      <c r="H7" s="142"/>
    </row>
    <row r="8" spans="2:8" x14ac:dyDescent="0.3">
      <c r="B8" s="10" t="s">
        <v>42</v>
      </c>
      <c r="C8" s="97">
        <v>80.5</v>
      </c>
      <c r="D8" s="97">
        <v>80.2</v>
      </c>
      <c r="E8" s="99" t="s">
        <v>186</v>
      </c>
      <c r="G8" s="186"/>
      <c r="H8" s="142"/>
    </row>
    <row r="9" spans="2:8" x14ac:dyDescent="0.3">
      <c r="B9" s="10" t="s">
        <v>43</v>
      </c>
      <c r="C9" s="97">
        <v>79535.399999999994</v>
      </c>
      <c r="D9" s="97">
        <v>85031.4</v>
      </c>
      <c r="E9" s="100" t="s">
        <v>224</v>
      </c>
      <c r="G9" s="186"/>
      <c r="H9" s="142"/>
    </row>
    <row r="10" spans="2:8" x14ac:dyDescent="0.3">
      <c r="B10" s="10" t="s">
        <v>44</v>
      </c>
      <c r="C10" s="97">
        <v>3.2</v>
      </c>
      <c r="D10" s="97">
        <v>3.2</v>
      </c>
      <c r="E10" s="100" t="s">
        <v>225</v>
      </c>
      <c r="G10" s="186"/>
      <c r="H10" s="142"/>
    </row>
    <row r="11" spans="2:8" x14ac:dyDescent="0.3">
      <c r="B11" s="10" t="s">
        <v>45</v>
      </c>
      <c r="C11" s="97">
        <v>29</v>
      </c>
      <c r="D11" s="97">
        <v>28.8</v>
      </c>
      <c r="E11" s="99" t="s">
        <v>228</v>
      </c>
      <c r="G11" s="186"/>
      <c r="H11" s="142"/>
    </row>
    <row r="12" spans="2:8" x14ac:dyDescent="0.3">
      <c r="B12" s="10" t="s">
        <v>46</v>
      </c>
      <c r="C12" s="97">
        <v>1409.4</v>
      </c>
      <c r="D12" s="97">
        <v>1316.8</v>
      </c>
      <c r="E12" s="99" t="s">
        <v>229</v>
      </c>
      <c r="G12" s="186"/>
      <c r="H12" s="142"/>
    </row>
    <row r="13" spans="2:8" x14ac:dyDescent="0.3">
      <c r="B13" s="10" t="s">
        <v>47</v>
      </c>
      <c r="C13" s="97">
        <v>2.7</v>
      </c>
      <c r="D13" s="97">
        <v>2.6</v>
      </c>
      <c r="E13" s="99" t="s">
        <v>185</v>
      </c>
      <c r="G13" s="186"/>
      <c r="H13" s="142"/>
    </row>
    <row r="14" spans="2:8" x14ac:dyDescent="0.3">
      <c r="B14" s="10" t="s">
        <v>57</v>
      </c>
      <c r="C14" s="97"/>
      <c r="D14" s="97"/>
      <c r="E14" s="153" t="s">
        <v>230</v>
      </c>
      <c r="G14" s="186"/>
      <c r="H14" s="142"/>
    </row>
    <row r="15" spans="2:8" x14ac:dyDescent="0.3">
      <c r="B15" s="24" t="s">
        <v>48</v>
      </c>
      <c r="C15" s="97">
        <v>91.6</v>
      </c>
      <c r="D15" s="97">
        <v>94.3</v>
      </c>
      <c r="E15" s="100" t="s">
        <v>231</v>
      </c>
      <c r="G15" s="186"/>
      <c r="H15" s="142"/>
    </row>
    <row r="16" spans="2:8" x14ac:dyDescent="0.3">
      <c r="B16" s="24" t="s">
        <v>49</v>
      </c>
      <c r="C16" s="97">
        <v>7.8</v>
      </c>
      <c r="D16" s="97">
        <v>5.2</v>
      </c>
      <c r="E16" s="99" t="s">
        <v>232</v>
      </c>
      <c r="G16" s="186"/>
      <c r="H16" s="142"/>
    </row>
    <row r="17" spans="1:8" x14ac:dyDescent="0.3">
      <c r="B17" s="24" t="s">
        <v>50</v>
      </c>
      <c r="C17" s="97">
        <v>0.6</v>
      </c>
      <c r="D17" s="97">
        <v>0.5</v>
      </c>
      <c r="E17" s="154" t="s">
        <v>185</v>
      </c>
      <c r="G17" s="186"/>
      <c r="H17" s="142"/>
    </row>
    <row r="18" spans="1:8" x14ac:dyDescent="0.3">
      <c r="B18" s="25" t="s">
        <v>51</v>
      </c>
      <c r="C18" s="97"/>
      <c r="D18" s="97"/>
      <c r="E18" s="153" t="s">
        <v>230</v>
      </c>
      <c r="G18" s="186"/>
      <c r="H18" s="142"/>
    </row>
    <row r="19" spans="1:8" x14ac:dyDescent="0.3">
      <c r="B19" s="10" t="s">
        <v>53</v>
      </c>
      <c r="C19" s="97">
        <v>34.6</v>
      </c>
      <c r="D19" s="97">
        <v>35.200000000000003</v>
      </c>
      <c r="E19" s="153" t="s">
        <v>197</v>
      </c>
      <c r="G19" s="186"/>
      <c r="H19" s="142"/>
    </row>
    <row r="20" spans="1:8" x14ac:dyDescent="0.3">
      <c r="B20" s="10" t="s">
        <v>54</v>
      </c>
      <c r="C20" s="97">
        <v>68.3</v>
      </c>
      <c r="D20" s="97">
        <v>72.5</v>
      </c>
      <c r="E20" s="153" t="s">
        <v>234</v>
      </c>
      <c r="G20" s="186"/>
      <c r="H20" s="142"/>
    </row>
    <row r="21" spans="1:8" x14ac:dyDescent="0.3">
      <c r="B21" s="10" t="s">
        <v>55</v>
      </c>
      <c r="C21" s="97">
        <v>96.8</v>
      </c>
      <c r="D21" s="97">
        <v>96.9</v>
      </c>
      <c r="E21" s="99" t="s">
        <v>235</v>
      </c>
      <c r="G21" s="186"/>
      <c r="H21" s="142"/>
    </row>
    <row r="22" spans="1:8" x14ac:dyDescent="0.3">
      <c r="B22" s="10" t="s">
        <v>56</v>
      </c>
      <c r="C22" s="97"/>
      <c r="D22" s="97"/>
      <c r="E22" s="153" t="s">
        <v>230</v>
      </c>
      <c r="G22" s="186"/>
      <c r="H22" s="142"/>
    </row>
    <row r="23" spans="1:8" x14ac:dyDescent="0.3">
      <c r="B23" s="24" t="s">
        <v>59</v>
      </c>
      <c r="C23" s="97">
        <v>28.5</v>
      </c>
      <c r="D23" s="97">
        <v>28.6</v>
      </c>
      <c r="E23" s="99" t="s">
        <v>235</v>
      </c>
      <c r="G23" s="186"/>
      <c r="H23" s="142"/>
    </row>
    <row r="24" spans="1:8" x14ac:dyDescent="0.3">
      <c r="B24" s="24" t="s">
        <v>60</v>
      </c>
      <c r="C24" s="97">
        <v>32.299999999999997</v>
      </c>
      <c r="D24" s="97">
        <v>33.299999999999997</v>
      </c>
      <c r="E24" s="153" t="s">
        <v>249</v>
      </c>
      <c r="G24" s="186"/>
      <c r="H24" s="142"/>
    </row>
    <row r="25" spans="1:8" x14ac:dyDescent="0.3">
      <c r="B25" s="24" t="s">
        <v>61</v>
      </c>
      <c r="C25" s="97">
        <v>24.1</v>
      </c>
      <c r="D25" s="97">
        <v>24</v>
      </c>
      <c r="E25" s="99" t="s">
        <v>233</v>
      </c>
      <c r="G25" s="186"/>
      <c r="H25" s="142"/>
    </row>
    <row r="26" spans="1:8" x14ac:dyDescent="0.3">
      <c r="B26" s="24" t="s">
        <v>160</v>
      </c>
      <c r="C26" s="97">
        <v>10.4</v>
      </c>
      <c r="D26" s="97">
        <v>9.6</v>
      </c>
      <c r="E26" s="154" t="s">
        <v>236</v>
      </c>
      <c r="G26" s="186"/>
      <c r="H26" s="142"/>
    </row>
    <row r="27" spans="1:8" ht="14.5" thickBot="1" x14ac:dyDescent="0.35">
      <c r="B27" s="24" t="s">
        <v>62</v>
      </c>
      <c r="C27" s="97">
        <v>4.5999999999999996</v>
      </c>
      <c r="D27" s="97">
        <v>4.5</v>
      </c>
      <c r="E27" s="99" t="s">
        <v>233</v>
      </c>
      <c r="G27" s="186"/>
      <c r="H27" s="142"/>
    </row>
    <row r="28" spans="1:8" x14ac:dyDescent="0.3">
      <c r="B28" s="41" t="s">
        <v>155</v>
      </c>
      <c r="C28" s="35"/>
      <c r="D28" s="35"/>
      <c r="E28" s="36"/>
    </row>
    <row r="29" spans="1:8" x14ac:dyDescent="0.3">
      <c r="B29" s="42" t="s">
        <v>72</v>
      </c>
      <c r="C29" s="37"/>
      <c r="D29" s="37"/>
      <c r="E29" s="38"/>
    </row>
    <row r="30" spans="1:8" ht="38.15" customHeight="1" x14ac:dyDescent="0.3">
      <c r="B30" s="238" t="s">
        <v>180</v>
      </c>
      <c r="C30" s="239"/>
      <c r="D30" s="239"/>
      <c r="E30" s="240"/>
    </row>
    <row r="31" spans="1:8" ht="14.5" thickBot="1" x14ac:dyDescent="0.35">
      <c r="B31" s="43" t="s">
        <v>220</v>
      </c>
      <c r="C31" s="39"/>
      <c r="D31" s="39"/>
      <c r="E31" s="40"/>
    </row>
    <row r="32" spans="1:8" x14ac:dyDescent="0.3">
      <c r="A32" s="138"/>
      <c r="B32" s="147"/>
    </row>
    <row r="33" spans="1:11" ht="14.15" customHeight="1" x14ac:dyDescent="0.3">
      <c r="A33" s="138"/>
      <c r="B33" s="148"/>
      <c r="C33" s="141"/>
      <c r="D33" s="141"/>
      <c r="E33" s="143"/>
      <c r="F33" s="146"/>
      <c r="H33" s="144"/>
    </row>
    <row r="34" spans="1:11" x14ac:dyDescent="0.3">
      <c r="A34" s="138"/>
      <c r="B34" s="148"/>
      <c r="C34" s="141"/>
      <c r="D34" s="141"/>
      <c r="E34" s="143"/>
      <c r="F34" s="146"/>
      <c r="H34" s="144"/>
    </row>
    <row r="35" spans="1:11" x14ac:dyDescent="0.3">
      <c r="A35" s="138"/>
      <c r="B35" s="148"/>
      <c r="C35" s="141"/>
      <c r="D35" s="141"/>
      <c r="E35" s="143"/>
      <c r="F35" s="146"/>
      <c r="H35" s="144"/>
    </row>
    <row r="36" spans="1:11" x14ac:dyDescent="0.3">
      <c r="A36" s="138"/>
      <c r="B36" s="148"/>
      <c r="C36" s="141"/>
      <c r="D36" s="141"/>
      <c r="E36" s="143"/>
      <c r="F36" s="146"/>
      <c r="H36" s="144"/>
    </row>
    <row r="37" spans="1:11" x14ac:dyDescent="0.3">
      <c r="A37" s="138"/>
      <c r="B37" s="148"/>
      <c r="C37" s="141"/>
      <c r="D37" s="143"/>
      <c r="E37" s="146"/>
      <c r="F37" s="9"/>
      <c r="H37" s="144"/>
      <c r="I37" s="116"/>
      <c r="J37" s="116"/>
      <c r="K37" s="116"/>
    </row>
    <row r="38" spans="1:11" x14ac:dyDescent="0.3">
      <c r="A38" s="138"/>
      <c r="B38" s="148"/>
      <c r="C38" s="141"/>
      <c r="D38" s="143"/>
      <c r="E38" s="146"/>
      <c r="F38" s="9"/>
      <c r="H38" s="144"/>
      <c r="I38" s="116"/>
      <c r="J38" s="116"/>
      <c r="K38" s="116"/>
    </row>
    <row r="39" spans="1:11" x14ac:dyDescent="0.3">
      <c r="A39" s="138"/>
      <c r="B39" s="148"/>
      <c r="C39" s="141"/>
      <c r="D39" s="143"/>
      <c r="E39" s="146"/>
      <c r="F39" s="9"/>
      <c r="H39" s="144"/>
      <c r="I39" s="116"/>
      <c r="J39" s="116"/>
      <c r="K39" s="116"/>
    </row>
    <row r="40" spans="1:11" x14ac:dyDescent="0.3">
      <c r="A40" s="138"/>
      <c r="B40" s="148"/>
      <c r="C40" s="141"/>
      <c r="D40" s="141"/>
      <c r="E40" s="143"/>
      <c r="F40" s="146"/>
      <c r="H40" s="144"/>
      <c r="I40" s="116"/>
      <c r="J40" s="116"/>
      <c r="K40" s="116"/>
    </row>
    <row r="41" spans="1:11" x14ac:dyDescent="0.3">
      <c r="A41" s="138"/>
      <c r="B41" s="148"/>
      <c r="C41" s="141"/>
      <c r="D41" s="143"/>
      <c r="E41" s="146"/>
      <c r="F41" s="9"/>
      <c r="H41" s="144"/>
      <c r="I41" s="116"/>
      <c r="J41" s="116"/>
      <c r="K41" s="116"/>
    </row>
    <row r="42" spans="1:11" x14ac:dyDescent="0.3">
      <c r="A42" s="138"/>
      <c r="B42" s="149"/>
      <c r="C42" s="141"/>
      <c r="D42" s="143"/>
      <c r="E42" s="146"/>
      <c r="F42" s="9"/>
      <c r="H42" s="144"/>
      <c r="I42" s="116"/>
      <c r="J42" s="116"/>
      <c r="K42" s="116"/>
    </row>
    <row r="43" spans="1:11" x14ac:dyDescent="0.3">
      <c r="A43" s="138"/>
      <c r="B43" s="149"/>
      <c r="C43" s="141"/>
      <c r="D43" s="143"/>
      <c r="E43" s="146"/>
      <c r="F43" s="9"/>
      <c r="H43" s="144"/>
      <c r="I43" s="116"/>
      <c r="J43" s="116"/>
      <c r="K43" s="116"/>
    </row>
    <row r="44" spans="1:11" x14ac:dyDescent="0.3">
      <c r="A44" s="138"/>
      <c r="B44" s="149"/>
      <c r="C44" s="141"/>
      <c r="D44" s="143"/>
      <c r="E44" s="146"/>
      <c r="F44" s="9"/>
      <c r="H44" s="144"/>
      <c r="I44" s="116"/>
      <c r="J44" s="116"/>
      <c r="K44" s="116"/>
    </row>
    <row r="45" spans="1:11" x14ac:dyDescent="0.3">
      <c r="A45" s="138"/>
      <c r="B45" s="150"/>
      <c r="C45" s="141"/>
      <c r="D45" s="143"/>
      <c r="E45" s="146"/>
      <c r="F45" s="9"/>
      <c r="H45" s="144"/>
      <c r="I45" s="116"/>
      <c r="J45" s="116"/>
      <c r="K45" s="116"/>
    </row>
    <row r="46" spans="1:11" x14ac:dyDescent="0.3">
      <c r="A46" s="138"/>
      <c r="B46" s="148"/>
      <c r="C46" s="141"/>
      <c r="D46" s="143"/>
      <c r="E46" s="146"/>
      <c r="F46" s="9"/>
      <c r="H46" s="144"/>
      <c r="I46" s="116"/>
      <c r="J46" s="116"/>
      <c r="K46" s="116"/>
    </row>
    <row r="47" spans="1:11" x14ac:dyDescent="0.3">
      <c r="A47" s="138"/>
      <c r="B47" s="148"/>
      <c r="C47" s="141"/>
      <c r="D47" s="143"/>
      <c r="E47" s="146"/>
      <c r="F47" s="9"/>
      <c r="H47" s="144"/>
      <c r="I47" s="116"/>
      <c r="J47" s="116"/>
      <c r="K47" s="116"/>
    </row>
    <row r="48" spans="1:11" x14ac:dyDescent="0.3">
      <c r="A48" s="138"/>
      <c r="B48" s="148"/>
      <c r="C48" s="141"/>
      <c r="D48" s="143"/>
      <c r="E48" s="146"/>
      <c r="F48" s="9"/>
      <c r="H48" s="144"/>
      <c r="I48" s="116"/>
      <c r="J48" s="116"/>
      <c r="K48" s="116"/>
    </row>
    <row r="49" spans="1:11" x14ac:dyDescent="0.3">
      <c r="A49" s="138"/>
      <c r="B49" s="148"/>
      <c r="C49" s="141"/>
      <c r="D49" s="143"/>
      <c r="E49" s="146"/>
      <c r="F49" s="9"/>
      <c r="H49" s="144"/>
      <c r="I49" s="116"/>
      <c r="J49" s="116"/>
      <c r="K49" s="116"/>
    </row>
    <row r="50" spans="1:11" x14ac:dyDescent="0.3">
      <c r="A50" s="138"/>
      <c r="B50" s="149"/>
      <c r="C50" s="141"/>
      <c r="D50" s="50"/>
      <c r="E50" s="145"/>
      <c r="F50" s="9"/>
      <c r="H50" s="144"/>
      <c r="I50" s="116"/>
      <c r="J50" s="116"/>
      <c r="K50" s="116"/>
    </row>
    <row r="51" spans="1:11" x14ac:dyDescent="0.3">
      <c r="A51" s="138"/>
      <c r="B51" s="149"/>
      <c r="C51" s="141"/>
      <c r="D51" s="50"/>
      <c r="E51" s="145"/>
      <c r="F51" s="9"/>
      <c r="H51" s="144"/>
      <c r="I51" s="116"/>
      <c r="J51" s="116"/>
      <c r="K51" s="116"/>
    </row>
    <row r="52" spans="1:11" x14ac:dyDescent="0.3">
      <c r="A52" s="138"/>
      <c r="B52" s="149"/>
      <c r="C52" s="141"/>
      <c r="D52" s="50"/>
      <c r="E52" s="145"/>
      <c r="F52" s="9"/>
      <c r="H52" s="144"/>
      <c r="I52" s="116"/>
      <c r="J52" s="116"/>
      <c r="K52" s="116"/>
    </row>
    <row r="53" spans="1:11" x14ac:dyDescent="0.3">
      <c r="A53" s="138"/>
      <c r="B53" s="149"/>
      <c r="C53" s="141"/>
      <c r="D53" s="50"/>
      <c r="E53" s="145"/>
      <c r="F53" s="9"/>
      <c r="H53" s="144"/>
      <c r="I53" s="116"/>
      <c r="J53" s="116"/>
      <c r="K53" s="116"/>
    </row>
    <row r="54" spans="1:11" x14ac:dyDescent="0.3">
      <c r="A54" s="138"/>
      <c r="B54" s="149"/>
      <c r="C54" s="141"/>
      <c r="D54" s="50"/>
      <c r="E54" s="145"/>
      <c r="F54" s="9"/>
      <c r="H54" s="144"/>
      <c r="I54" s="116"/>
      <c r="J54" s="116"/>
      <c r="K54" s="116"/>
    </row>
    <row r="55" spans="1:11" x14ac:dyDescent="0.3">
      <c r="C55" s="141"/>
      <c r="D55" s="50"/>
      <c r="E55" s="145"/>
      <c r="F55" s="9"/>
      <c r="I55" s="116"/>
      <c r="J55" s="116"/>
      <c r="K55" s="116"/>
    </row>
    <row r="56" spans="1:11" x14ac:dyDescent="0.3">
      <c r="C56" s="141"/>
      <c r="D56" s="50"/>
      <c r="E56" s="145"/>
      <c r="F56" s="9"/>
      <c r="I56" s="116"/>
      <c r="J56" s="116"/>
      <c r="K56" s="116"/>
    </row>
    <row r="57" spans="1:11" x14ac:dyDescent="0.3">
      <c r="C57" s="141"/>
      <c r="D57" s="50"/>
      <c r="E57" s="145"/>
      <c r="F57" s="9"/>
      <c r="I57" s="116"/>
      <c r="J57" s="116"/>
      <c r="K57" s="116"/>
    </row>
    <row r="58" spans="1:11" x14ac:dyDescent="0.3">
      <c r="C58" s="141"/>
      <c r="D58" s="50"/>
      <c r="E58" s="145"/>
      <c r="F58" s="9"/>
      <c r="I58" s="116"/>
      <c r="J58" s="116"/>
      <c r="K58" s="116"/>
    </row>
    <row r="59" spans="1:11" x14ac:dyDescent="0.3">
      <c r="C59" s="141"/>
    </row>
    <row r="60" spans="1:11" x14ac:dyDescent="0.3">
      <c r="C60" s="141"/>
    </row>
  </sheetData>
  <customSheetViews>
    <customSheetView guid="{41816220-B35C-45A9-9EE2-EC676D322318}" topLeftCell="A4">
      <selection activeCell="E10" sqref="E10"/>
      <pageMargins left="0.7" right="0.7" top="0.75" bottom="0.75" header="0.3" footer="0.3"/>
      <pageSetup paperSize="9" orientation="portrait" r:id="rId1"/>
      <headerFooter>
        <oddHeader>&amp;L&amp;"Times New Roman,Regular"&amp;12&amp;K000000Central Bank of Ireland - RESTRICTED</oddHeader>
        <evenHeader>&amp;L&amp;"Times New Roman,Regular"&amp;12&amp;K000000Central Bank of Ireland - RESTRICTED</evenHeader>
        <firstHeader>&amp;L&amp;"Times New Roman,Regular"&amp;12&amp;K000000Central Bank of Ireland - RESTRICTED</firstHeader>
      </headerFooter>
    </customSheetView>
  </customSheetViews>
  <mergeCells count="2">
    <mergeCell ref="B3:E3"/>
    <mergeCell ref="B30:E30"/>
  </mergeCells>
  <pageMargins left="0.7" right="0.7" top="0.75" bottom="0.75" header="0.3" footer="0.3"/>
  <pageSetup paperSize="9" orientation="portrait" r:id="rId2"/>
  <headerFooter>
    <oddHeader>&amp;L&amp;"Times New Roman,Regular"&amp;12&amp;K000000Central Bank of Ireland - UNRESTRICTED</oddHeader>
    <evenHeader>&amp;L&amp;"Times New Roman,Regular"&amp;12&amp;K000000Central Bank of Ireland - UNRESTRICTED</evenHeader>
    <firstHeader>&amp;L&amp;"Times New Roman,Regular"&amp;12&amp;K000000Central Bank of Ireland - UNRESTRICTED</first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5"/>
    <pageSetUpPr autoPageBreaks="0"/>
  </sheetPr>
  <dimension ref="B2:AD112"/>
  <sheetViews>
    <sheetView zoomScale="70" zoomScaleNormal="70" workbookViewId="0"/>
  </sheetViews>
  <sheetFormatPr defaultColWidth="9.07421875" defaultRowHeight="14" x14ac:dyDescent="0.3"/>
  <cols>
    <col min="1" max="10" width="9.07421875" style="47"/>
    <col min="11" max="11" width="9.07421875" style="47" customWidth="1"/>
    <col min="12" max="12" width="52.3828125" style="47" customWidth="1"/>
    <col min="13" max="13" width="30.3828125" style="47" customWidth="1"/>
    <col min="14" max="14" width="34.07421875" style="47" customWidth="1"/>
    <col min="15" max="18" width="9.07421875" style="47"/>
    <col min="19" max="19" width="11.07421875" style="47" customWidth="1"/>
    <col min="20" max="20" width="9.07421875" style="47"/>
    <col min="21" max="21" width="11.07421875" style="47" customWidth="1"/>
    <col min="22" max="25" width="9.07421875" style="47"/>
    <col min="26" max="26" width="23.3828125" style="47" customWidth="1"/>
    <col min="27" max="27" width="35" style="47" customWidth="1"/>
    <col min="28" max="28" width="35.3828125" style="47" customWidth="1"/>
    <col min="29" max="16384" width="9.07421875" style="47"/>
  </cols>
  <sheetData>
    <row r="2" spans="2:28" ht="14.5" thickBot="1" x14ac:dyDescent="0.35"/>
    <row r="3" spans="2:28" ht="14.5" thickBot="1" x14ac:dyDescent="0.35">
      <c r="B3" s="206" t="s">
        <v>237</v>
      </c>
      <c r="C3" s="213"/>
      <c r="D3" s="213"/>
      <c r="E3" s="213"/>
      <c r="F3" s="213"/>
      <c r="G3" s="213"/>
      <c r="H3" s="213"/>
      <c r="I3" s="213"/>
      <c r="J3" s="214"/>
      <c r="L3" s="206" t="s">
        <v>238</v>
      </c>
      <c r="M3" s="213"/>
      <c r="N3" s="214"/>
      <c r="P3" s="206" t="s">
        <v>240</v>
      </c>
      <c r="Q3" s="213"/>
      <c r="R3" s="213"/>
      <c r="S3" s="213"/>
      <c r="T3" s="213"/>
      <c r="U3" s="213"/>
      <c r="V3" s="213"/>
      <c r="W3" s="213"/>
      <c r="X3" s="214"/>
      <c r="Z3" s="206" t="s">
        <v>241</v>
      </c>
      <c r="AA3" s="213"/>
      <c r="AB3" s="214"/>
    </row>
    <row r="4" spans="2:28" ht="14.5" thickBot="1" x14ac:dyDescent="0.35">
      <c r="B4" s="21"/>
      <c r="C4" s="27"/>
      <c r="D4" s="27"/>
      <c r="E4" s="27"/>
      <c r="F4" s="27"/>
      <c r="G4" s="27"/>
      <c r="H4" s="27"/>
      <c r="I4" s="27"/>
      <c r="J4" s="51"/>
      <c r="L4" s="16" t="s">
        <v>146</v>
      </c>
      <c r="M4" s="140" t="s">
        <v>242</v>
      </c>
      <c r="N4" s="140" t="s">
        <v>239</v>
      </c>
      <c r="P4" s="21"/>
      <c r="Q4" s="27"/>
      <c r="R4" s="27"/>
      <c r="S4" s="27"/>
      <c r="T4" s="27"/>
      <c r="U4" s="27"/>
      <c r="V4" s="27"/>
      <c r="W4" s="27"/>
      <c r="X4" s="51"/>
      <c r="Z4" s="16" t="s">
        <v>151</v>
      </c>
      <c r="AA4" s="140" t="s">
        <v>242</v>
      </c>
      <c r="AB4" s="140" t="s">
        <v>239</v>
      </c>
    </row>
    <row r="5" spans="2:28" x14ac:dyDescent="0.3">
      <c r="B5" s="10"/>
      <c r="C5" s="11"/>
      <c r="D5" s="11"/>
      <c r="E5" s="11"/>
      <c r="F5" s="11"/>
      <c r="G5" s="11"/>
      <c r="H5" s="11"/>
      <c r="I5" s="11"/>
      <c r="J5" s="12"/>
      <c r="K5" s="56"/>
      <c r="L5" s="5" t="s">
        <v>165</v>
      </c>
      <c r="M5" s="72">
        <v>2.63655E-2</v>
      </c>
      <c r="N5" s="72">
        <v>2.3840699999999999E-2</v>
      </c>
      <c r="O5" s="56"/>
      <c r="P5" s="10"/>
      <c r="Q5" s="11"/>
      <c r="R5" s="11"/>
      <c r="S5" s="11"/>
      <c r="T5" s="11"/>
      <c r="U5" s="11"/>
      <c r="V5" s="11"/>
      <c r="W5" s="11"/>
      <c r="X5" s="12"/>
      <c r="Z5" s="93" t="s">
        <v>168</v>
      </c>
      <c r="AA5" s="72">
        <v>2.63562E-2</v>
      </c>
      <c r="AB5" s="72">
        <v>1.9862600000000001E-2</v>
      </c>
    </row>
    <row r="6" spans="2:28" x14ac:dyDescent="0.3">
      <c r="B6" s="10"/>
      <c r="C6" s="11"/>
      <c r="D6" s="11"/>
      <c r="E6" s="11"/>
      <c r="F6" s="11"/>
      <c r="G6" s="11"/>
      <c r="H6" s="11"/>
      <c r="I6" s="11"/>
      <c r="J6" s="12"/>
      <c r="L6" s="5" t="s">
        <v>115</v>
      </c>
      <c r="M6" s="72">
        <v>4.8336799999999999E-2</v>
      </c>
      <c r="N6" s="72">
        <v>3.9734600000000002E-2</v>
      </c>
      <c r="O6" s="56"/>
      <c r="P6" s="10"/>
      <c r="Q6" s="11"/>
      <c r="R6" s="11"/>
      <c r="S6" s="11"/>
      <c r="T6" s="11"/>
      <c r="U6" s="11"/>
      <c r="V6" s="11"/>
      <c r="W6" s="11"/>
      <c r="X6" s="12"/>
      <c r="Z6" s="5" t="s">
        <v>169</v>
      </c>
      <c r="AA6" s="72">
        <v>7.0283300000000007E-2</v>
      </c>
      <c r="AB6" s="72">
        <v>5.95877E-2</v>
      </c>
    </row>
    <row r="7" spans="2:28" x14ac:dyDescent="0.3">
      <c r="B7" s="10"/>
      <c r="C7" s="11"/>
      <c r="D7" s="11"/>
      <c r="E7" s="11"/>
      <c r="F7" s="11"/>
      <c r="G7" s="11"/>
      <c r="H7" s="11"/>
      <c r="I7" s="11"/>
      <c r="J7" s="12"/>
      <c r="L7" s="5" t="s">
        <v>116</v>
      </c>
      <c r="M7" s="72">
        <v>3.5153999999999998E-2</v>
      </c>
      <c r="N7" s="72">
        <v>4.7681500000000002E-2</v>
      </c>
      <c r="O7" s="56"/>
      <c r="P7" s="10"/>
      <c r="Q7" s="11"/>
      <c r="R7" s="11"/>
      <c r="S7" s="11"/>
      <c r="T7" s="11"/>
      <c r="U7" s="11"/>
      <c r="V7" s="11"/>
      <c r="W7" s="11"/>
      <c r="X7" s="12"/>
      <c r="Z7" s="5" t="s">
        <v>73</v>
      </c>
      <c r="AA7" s="72">
        <v>0.19767190000000001</v>
      </c>
      <c r="AB7" s="72">
        <v>0.21054300000000001</v>
      </c>
    </row>
    <row r="8" spans="2:28" x14ac:dyDescent="0.3">
      <c r="B8" s="10"/>
      <c r="C8" s="11"/>
      <c r="D8" s="11"/>
      <c r="E8" s="11"/>
      <c r="F8" s="11"/>
      <c r="G8" s="11"/>
      <c r="H8" s="11"/>
      <c r="I8" s="11"/>
      <c r="J8" s="12"/>
      <c r="L8" s="5" t="s">
        <v>117</v>
      </c>
      <c r="M8" s="72">
        <v>5.7125299999999997E-2</v>
      </c>
      <c r="N8" s="72">
        <v>8.7416099999999997E-2</v>
      </c>
      <c r="O8" s="56"/>
      <c r="P8" s="10"/>
      <c r="Q8" s="11"/>
      <c r="R8" s="11"/>
      <c r="S8" s="11"/>
      <c r="T8" s="11"/>
      <c r="U8" s="11"/>
      <c r="V8" s="11"/>
      <c r="W8" s="11"/>
      <c r="X8" s="12"/>
      <c r="Z8" s="5" t="s">
        <v>74</v>
      </c>
      <c r="AA8" s="72">
        <v>0.53591040000000001</v>
      </c>
      <c r="AB8" s="72">
        <v>0.31780079999999999</v>
      </c>
    </row>
    <row r="9" spans="2:28" x14ac:dyDescent="0.3">
      <c r="B9" s="10"/>
      <c r="C9" s="11"/>
      <c r="D9" s="11"/>
      <c r="E9" s="11"/>
      <c r="F9" s="11"/>
      <c r="G9" s="11"/>
      <c r="H9" s="11"/>
      <c r="I9" s="11"/>
      <c r="J9" s="12"/>
      <c r="L9" s="5" t="s">
        <v>118</v>
      </c>
      <c r="M9" s="72">
        <v>4.3942500000000002E-2</v>
      </c>
      <c r="N9" s="72">
        <v>6.3575300000000001E-2</v>
      </c>
      <c r="O9" s="56"/>
      <c r="P9" s="10"/>
      <c r="Q9" s="11"/>
      <c r="R9" s="11"/>
      <c r="S9" s="11"/>
      <c r="T9" s="11"/>
      <c r="U9" s="11"/>
      <c r="V9" s="11"/>
      <c r="W9" s="11"/>
      <c r="X9" s="12"/>
      <c r="Z9" s="5" t="s">
        <v>75</v>
      </c>
      <c r="AA9" s="72">
        <v>0.78190199999999999</v>
      </c>
      <c r="AB9" s="72">
        <v>0.65943669999999999</v>
      </c>
    </row>
    <row r="10" spans="2:28" x14ac:dyDescent="0.3">
      <c r="B10" s="10"/>
      <c r="C10" s="11"/>
      <c r="D10" s="11"/>
      <c r="E10" s="11"/>
      <c r="F10" s="11"/>
      <c r="G10" s="11"/>
      <c r="H10" s="11"/>
      <c r="I10" s="11"/>
      <c r="J10" s="12"/>
      <c r="L10" s="5" t="s">
        <v>119</v>
      </c>
      <c r="M10" s="72">
        <v>0.1010678</v>
      </c>
      <c r="N10" s="72">
        <v>0.1192037</v>
      </c>
      <c r="O10" s="56"/>
      <c r="P10" s="10"/>
      <c r="Q10" s="11"/>
      <c r="R10" s="11"/>
      <c r="S10" s="11"/>
      <c r="T10" s="11"/>
      <c r="U10" s="11"/>
      <c r="V10" s="11"/>
      <c r="W10" s="11"/>
      <c r="X10" s="12"/>
      <c r="Z10" s="5" t="s">
        <v>76</v>
      </c>
      <c r="AA10" s="72">
        <v>1.3002419999999999</v>
      </c>
      <c r="AB10" s="72">
        <v>1.2394229999999999</v>
      </c>
    </row>
    <row r="11" spans="2:28" x14ac:dyDescent="0.3">
      <c r="B11" s="10"/>
      <c r="C11" s="11"/>
      <c r="D11" s="11"/>
      <c r="E11" s="11"/>
      <c r="F11" s="11"/>
      <c r="G11" s="11"/>
      <c r="H11" s="11"/>
      <c r="I11" s="11"/>
      <c r="J11" s="12"/>
      <c r="L11" s="5" t="s">
        <v>120</v>
      </c>
      <c r="M11" s="72">
        <v>0.1098563</v>
      </c>
      <c r="N11" s="72">
        <v>0.1112568</v>
      </c>
      <c r="O11" s="56"/>
      <c r="P11" s="10"/>
      <c r="Q11" s="11"/>
      <c r="R11" s="11"/>
      <c r="S11" s="11"/>
      <c r="T11" s="11"/>
      <c r="U11" s="11"/>
      <c r="V11" s="11"/>
      <c r="W11" s="11"/>
      <c r="X11" s="12"/>
      <c r="Z11" s="5" t="s">
        <v>77</v>
      </c>
      <c r="AA11" s="72">
        <v>2.2139250000000001</v>
      </c>
      <c r="AB11" s="72">
        <v>1.9425570000000001</v>
      </c>
    </row>
    <row r="12" spans="2:28" x14ac:dyDescent="0.3">
      <c r="B12" s="10"/>
      <c r="C12" s="11"/>
      <c r="D12" s="11"/>
      <c r="E12" s="11"/>
      <c r="F12" s="11"/>
      <c r="G12" s="11"/>
      <c r="H12" s="11"/>
      <c r="I12" s="11"/>
      <c r="J12" s="12"/>
      <c r="L12" s="90" t="s">
        <v>121</v>
      </c>
      <c r="M12" s="72">
        <v>0.1362218</v>
      </c>
      <c r="N12" s="72">
        <v>0.1112568</v>
      </c>
      <c r="O12" s="56"/>
      <c r="P12" s="10"/>
      <c r="Q12" s="11"/>
      <c r="R12" s="11"/>
      <c r="S12" s="11"/>
      <c r="T12" s="11"/>
      <c r="U12" s="11"/>
      <c r="V12" s="11"/>
      <c r="W12" s="11"/>
      <c r="X12" s="12"/>
      <c r="Z12" s="5" t="s">
        <v>78</v>
      </c>
      <c r="AA12" s="72">
        <v>3.3472439999999999</v>
      </c>
      <c r="AB12" s="72">
        <v>2.9912999999999998</v>
      </c>
    </row>
    <row r="13" spans="2:28" x14ac:dyDescent="0.3">
      <c r="B13" s="10"/>
      <c r="C13" s="11"/>
      <c r="D13" s="11"/>
      <c r="E13" s="11"/>
      <c r="F13" s="11"/>
      <c r="G13" s="11"/>
      <c r="H13" s="11"/>
      <c r="I13" s="11"/>
      <c r="J13" s="12"/>
      <c r="L13" s="5" t="s">
        <v>122</v>
      </c>
      <c r="M13" s="72">
        <v>0.16258729999999999</v>
      </c>
      <c r="N13" s="72">
        <v>0.2145667</v>
      </c>
      <c r="O13" s="56"/>
      <c r="P13" s="10"/>
      <c r="Q13" s="11"/>
      <c r="R13" s="11"/>
      <c r="S13" s="11"/>
      <c r="T13" s="11"/>
      <c r="U13" s="11"/>
      <c r="V13" s="11"/>
      <c r="W13" s="11"/>
      <c r="X13" s="12"/>
      <c r="Z13" s="5" t="s">
        <v>79</v>
      </c>
      <c r="AA13" s="72">
        <v>5.0603999999999996</v>
      </c>
      <c r="AB13" s="72">
        <v>4.7113969999999998</v>
      </c>
    </row>
    <row r="14" spans="2:28" x14ac:dyDescent="0.3">
      <c r="B14" s="10"/>
      <c r="C14" s="11"/>
      <c r="D14" s="11"/>
      <c r="E14" s="11"/>
      <c r="F14" s="11"/>
      <c r="G14" s="11"/>
      <c r="H14" s="11"/>
      <c r="I14" s="11"/>
      <c r="J14" s="12"/>
      <c r="L14" s="5" t="s">
        <v>123</v>
      </c>
      <c r="M14" s="72">
        <v>0.2021356</v>
      </c>
      <c r="N14" s="72">
        <v>0.23840739999999999</v>
      </c>
      <c r="O14" s="56"/>
      <c r="P14" s="10"/>
      <c r="Q14" s="11"/>
      <c r="R14" s="11"/>
      <c r="S14" s="11"/>
      <c r="T14" s="11"/>
      <c r="U14" s="11"/>
      <c r="V14" s="11"/>
      <c r="W14" s="11"/>
      <c r="X14" s="12"/>
      <c r="Z14" s="5" t="s">
        <v>80</v>
      </c>
      <c r="AA14" s="72">
        <v>6.7823409999999997</v>
      </c>
      <c r="AB14" s="72">
        <v>6.7651849999999998</v>
      </c>
    </row>
    <row r="15" spans="2:28" x14ac:dyDescent="0.3">
      <c r="B15" s="10"/>
      <c r="C15" s="11"/>
      <c r="D15" s="11"/>
      <c r="E15" s="11"/>
      <c r="F15" s="11"/>
      <c r="G15" s="11"/>
      <c r="H15" s="11"/>
      <c r="I15" s="11"/>
      <c r="J15" s="12"/>
      <c r="L15" s="5" t="s">
        <v>124</v>
      </c>
      <c r="M15" s="72">
        <v>0.25926090000000002</v>
      </c>
      <c r="N15" s="72">
        <v>0.25430130000000001</v>
      </c>
      <c r="O15" s="56"/>
      <c r="P15" s="10"/>
      <c r="Q15" s="11"/>
      <c r="R15" s="11"/>
      <c r="S15" s="11"/>
      <c r="T15" s="11"/>
      <c r="U15" s="11"/>
      <c r="V15" s="11"/>
      <c r="W15" s="11"/>
      <c r="X15" s="12"/>
      <c r="Z15" s="5" t="s">
        <v>81</v>
      </c>
      <c r="AA15" s="72">
        <v>10.2394</v>
      </c>
      <c r="AB15" s="72">
        <v>9.6611449999999994</v>
      </c>
    </row>
    <row r="16" spans="2:28" x14ac:dyDescent="0.3">
      <c r="B16" s="10"/>
      <c r="C16" s="11"/>
      <c r="D16" s="11"/>
      <c r="E16" s="11"/>
      <c r="F16" s="11"/>
      <c r="G16" s="11"/>
      <c r="H16" s="11"/>
      <c r="I16" s="11"/>
      <c r="J16" s="12"/>
      <c r="L16" s="5" t="s">
        <v>125</v>
      </c>
      <c r="M16" s="72">
        <v>0.30320340000000001</v>
      </c>
      <c r="N16" s="72">
        <v>0.31787660000000001</v>
      </c>
      <c r="O16" s="56"/>
      <c r="P16" s="10"/>
      <c r="Q16" s="11"/>
      <c r="R16" s="11"/>
      <c r="S16" s="11"/>
      <c r="T16" s="11"/>
      <c r="U16" s="11"/>
      <c r="V16" s="11"/>
      <c r="W16" s="11"/>
      <c r="X16" s="12"/>
      <c r="Z16" s="5" t="s">
        <v>82</v>
      </c>
      <c r="AA16" s="72">
        <v>13.393370000000001</v>
      </c>
      <c r="AB16" s="72">
        <v>13.58996</v>
      </c>
    </row>
    <row r="17" spans="2:30" x14ac:dyDescent="0.3">
      <c r="B17" s="10"/>
      <c r="C17" s="11"/>
      <c r="D17" s="11"/>
      <c r="E17" s="11"/>
      <c r="F17" s="11"/>
      <c r="G17" s="11"/>
      <c r="H17" s="11"/>
      <c r="I17" s="11"/>
      <c r="J17" s="12"/>
      <c r="L17" s="5" t="s">
        <v>126</v>
      </c>
      <c r="M17" s="72">
        <v>0.2856264</v>
      </c>
      <c r="N17" s="72">
        <v>0.38542539999999997</v>
      </c>
      <c r="O17" s="56"/>
      <c r="P17" s="10"/>
      <c r="Q17" s="11"/>
      <c r="R17" s="11"/>
      <c r="S17" s="11"/>
      <c r="T17" s="11"/>
      <c r="U17" s="11"/>
      <c r="V17" s="11"/>
      <c r="W17" s="11"/>
      <c r="X17" s="12"/>
      <c r="Z17" s="5" t="s">
        <v>182</v>
      </c>
      <c r="AA17" s="72">
        <v>45.227319999999999</v>
      </c>
      <c r="AB17" s="72">
        <v>45.159500000000001</v>
      </c>
      <c r="AD17" s="56"/>
    </row>
    <row r="18" spans="2:30" x14ac:dyDescent="0.3">
      <c r="B18" s="10"/>
      <c r="C18" s="11"/>
      <c r="D18" s="11"/>
      <c r="E18" s="11"/>
      <c r="F18" s="11"/>
      <c r="G18" s="11"/>
      <c r="H18" s="11"/>
      <c r="I18" s="11"/>
      <c r="J18" s="12"/>
      <c r="L18" s="5" t="s">
        <v>127</v>
      </c>
      <c r="M18" s="72">
        <v>0.42184820000000001</v>
      </c>
      <c r="N18" s="72">
        <v>0.45694760000000001</v>
      </c>
      <c r="O18" s="56"/>
      <c r="P18" s="10"/>
      <c r="Q18" s="11"/>
      <c r="R18" s="11"/>
      <c r="S18" s="11"/>
      <c r="T18" s="11"/>
      <c r="U18" s="11"/>
      <c r="V18" s="11"/>
      <c r="W18" s="11"/>
      <c r="X18" s="12"/>
      <c r="Z18" s="5" t="s">
        <v>84</v>
      </c>
      <c r="AA18" s="72">
        <v>1.809796</v>
      </c>
      <c r="AB18" s="72">
        <v>2.113375</v>
      </c>
      <c r="AD18" s="56"/>
    </row>
    <row r="19" spans="2:30" x14ac:dyDescent="0.3">
      <c r="B19" s="10"/>
      <c r="C19" s="11"/>
      <c r="D19" s="11"/>
      <c r="E19" s="11"/>
      <c r="F19" s="11"/>
      <c r="G19" s="11"/>
      <c r="H19" s="11"/>
      <c r="I19" s="11"/>
      <c r="J19" s="12"/>
      <c r="L19" s="5" t="s">
        <v>128</v>
      </c>
      <c r="M19" s="72">
        <v>0.44821369999999999</v>
      </c>
      <c r="N19" s="72">
        <v>0.53641669999999997</v>
      </c>
      <c r="O19" s="56"/>
      <c r="P19" s="10"/>
      <c r="Q19" s="11"/>
      <c r="R19" s="11"/>
      <c r="S19" s="11"/>
      <c r="T19" s="11"/>
      <c r="U19" s="11"/>
      <c r="V19" s="11"/>
      <c r="W19" s="11"/>
      <c r="X19" s="12"/>
      <c r="Z19" s="5" t="s">
        <v>85</v>
      </c>
      <c r="AA19" s="72">
        <v>3.408741</v>
      </c>
      <c r="AB19" s="72">
        <v>3.7222420000000001</v>
      </c>
    </row>
    <row r="20" spans="2:30" x14ac:dyDescent="0.3">
      <c r="B20" s="10"/>
      <c r="C20" s="11"/>
      <c r="D20" s="11"/>
      <c r="E20" s="11"/>
      <c r="F20" s="11"/>
      <c r="G20" s="11"/>
      <c r="H20" s="11"/>
      <c r="I20" s="11"/>
      <c r="J20" s="12"/>
      <c r="L20" s="5" t="s">
        <v>129</v>
      </c>
      <c r="M20" s="72">
        <v>0.50094479999999997</v>
      </c>
      <c r="N20" s="72">
        <v>0.50462910000000005</v>
      </c>
      <c r="O20" s="56"/>
      <c r="P20" s="10"/>
      <c r="Q20" s="11"/>
      <c r="R20" s="11"/>
      <c r="S20" s="11"/>
      <c r="T20" s="11"/>
      <c r="U20" s="11"/>
      <c r="V20" s="11"/>
      <c r="W20" s="11"/>
      <c r="X20" s="12"/>
      <c r="Z20" s="5" t="s">
        <v>86</v>
      </c>
      <c r="AA20" s="72">
        <v>2.4467379999999999</v>
      </c>
      <c r="AB20" s="72">
        <v>2.8562349999999999</v>
      </c>
    </row>
    <row r="21" spans="2:30" x14ac:dyDescent="0.3">
      <c r="B21" s="10"/>
      <c r="C21" s="11"/>
      <c r="D21" s="11"/>
      <c r="E21" s="11"/>
      <c r="F21" s="11"/>
      <c r="G21" s="11"/>
      <c r="H21" s="11"/>
      <c r="I21" s="11"/>
      <c r="J21" s="12"/>
      <c r="L21" s="5" t="s">
        <v>130</v>
      </c>
      <c r="M21" s="72">
        <v>0.55367580000000005</v>
      </c>
      <c r="N21" s="72">
        <v>0.65562050000000005</v>
      </c>
      <c r="O21" s="56"/>
      <c r="P21" s="10"/>
      <c r="Q21" s="11"/>
      <c r="R21" s="11"/>
      <c r="S21" s="11"/>
      <c r="T21" s="11"/>
      <c r="U21" s="11"/>
      <c r="V21" s="11"/>
      <c r="W21" s="11"/>
      <c r="X21" s="12"/>
      <c r="Z21" s="5" t="s">
        <v>167</v>
      </c>
      <c r="AA21" s="72">
        <v>2.205139</v>
      </c>
      <c r="AB21" s="72">
        <v>2.7410320000000001</v>
      </c>
    </row>
    <row r="22" spans="2:30" ht="14.5" thickBot="1" x14ac:dyDescent="0.35">
      <c r="B22" s="10"/>
      <c r="C22" s="11"/>
      <c r="D22" s="11"/>
      <c r="E22" s="11"/>
      <c r="F22" s="11"/>
      <c r="G22" s="11"/>
      <c r="H22" s="11"/>
      <c r="I22" s="11"/>
      <c r="J22" s="12"/>
      <c r="L22" s="5" t="s">
        <v>131</v>
      </c>
      <c r="M22" s="72">
        <v>0.84809069999999998</v>
      </c>
      <c r="N22" s="72">
        <v>0.84237300000000004</v>
      </c>
      <c r="O22" s="56"/>
      <c r="P22" s="10"/>
      <c r="Q22" s="11"/>
      <c r="R22" s="11"/>
      <c r="S22" s="11"/>
      <c r="T22" s="11"/>
      <c r="U22" s="11"/>
      <c r="V22" s="11"/>
      <c r="W22" s="11"/>
      <c r="X22" s="12"/>
      <c r="Z22" s="5" t="s">
        <v>171</v>
      </c>
      <c r="AA22" s="72">
        <v>0.95321769999999995</v>
      </c>
      <c r="AB22" s="72">
        <v>1.2394236000000001</v>
      </c>
    </row>
    <row r="23" spans="2:30" x14ac:dyDescent="0.3">
      <c r="B23" s="10"/>
      <c r="C23" s="11"/>
      <c r="D23" s="11"/>
      <c r="E23" s="11"/>
      <c r="F23" s="11"/>
      <c r="G23" s="11"/>
      <c r="H23" s="11"/>
      <c r="I23" s="11"/>
      <c r="J23" s="12"/>
      <c r="L23" s="5" t="s">
        <v>132</v>
      </c>
      <c r="M23" s="72">
        <v>0.58882979999999996</v>
      </c>
      <c r="N23" s="72">
        <v>0.68343469999999995</v>
      </c>
      <c r="O23" s="56"/>
      <c r="P23" s="10"/>
      <c r="Q23" s="11"/>
      <c r="R23" s="11"/>
      <c r="S23" s="11"/>
      <c r="T23" s="11"/>
      <c r="U23" s="11"/>
      <c r="V23" s="11"/>
      <c r="W23" s="11"/>
      <c r="X23" s="12"/>
      <c r="Z23" s="75" t="s">
        <v>170</v>
      </c>
      <c r="AA23" s="27"/>
      <c r="AB23" s="51"/>
    </row>
    <row r="24" spans="2:30" ht="14.5" thickBot="1" x14ac:dyDescent="0.35">
      <c r="B24" s="14"/>
      <c r="C24" s="28"/>
      <c r="D24" s="28"/>
      <c r="E24" s="28"/>
      <c r="F24" s="28"/>
      <c r="G24" s="28"/>
      <c r="H24" s="28"/>
      <c r="I24" s="28"/>
      <c r="J24" s="52"/>
      <c r="L24" s="5" t="s">
        <v>133</v>
      </c>
      <c r="M24" s="72">
        <v>0.71626310000000004</v>
      </c>
      <c r="N24" s="72">
        <v>0.65959389999999996</v>
      </c>
      <c r="O24" s="56"/>
      <c r="P24" s="14"/>
      <c r="Q24" s="28"/>
      <c r="R24" s="28"/>
      <c r="S24" s="28"/>
      <c r="T24" s="28"/>
      <c r="U24" s="28"/>
      <c r="V24" s="28"/>
      <c r="W24" s="28"/>
      <c r="X24" s="52"/>
      <c r="Z24" s="77" t="s">
        <v>352</v>
      </c>
      <c r="AA24" s="28"/>
      <c r="AB24" s="52"/>
    </row>
    <row r="25" spans="2:30" x14ac:dyDescent="0.3">
      <c r="L25" s="5" t="s">
        <v>134</v>
      </c>
      <c r="M25" s="72">
        <v>0.74262859999999997</v>
      </c>
      <c r="N25" s="72">
        <v>0.79866490000000001</v>
      </c>
      <c r="O25" s="56"/>
      <c r="Y25" s="53"/>
      <c r="Z25" s="53"/>
    </row>
    <row r="26" spans="2:30" x14ac:dyDescent="0.3">
      <c r="L26" s="5" t="s">
        <v>135</v>
      </c>
      <c r="M26" s="72">
        <v>0.96673549999999997</v>
      </c>
      <c r="N26" s="72">
        <v>0.97349699999999995</v>
      </c>
      <c r="O26" s="56"/>
      <c r="Y26" s="45"/>
      <c r="Z26" s="53"/>
      <c r="AA26" s="56"/>
    </row>
    <row r="27" spans="2:30" x14ac:dyDescent="0.3">
      <c r="L27" s="5" t="s">
        <v>136</v>
      </c>
      <c r="M27" s="72">
        <v>1.230391</v>
      </c>
      <c r="N27" s="72">
        <v>1.2317720000000001</v>
      </c>
      <c r="O27" s="56"/>
      <c r="W27" s="62"/>
      <c r="X27" s="45"/>
      <c r="Y27" s="53"/>
      <c r="AB27" s="62"/>
    </row>
    <row r="28" spans="2:30" x14ac:dyDescent="0.3">
      <c r="L28" s="5" t="s">
        <v>137</v>
      </c>
      <c r="M28" s="72">
        <v>0.99310100000000001</v>
      </c>
      <c r="N28" s="72">
        <v>1.0291250000000001</v>
      </c>
      <c r="O28" s="56"/>
      <c r="W28" s="62"/>
      <c r="X28" s="45"/>
      <c r="Y28" s="53"/>
      <c r="AB28" s="62"/>
    </row>
    <row r="29" spans="2:30" x14ac:dyDescent="0.3">
      <c r="L29" s="5" t="s">
        <v>138</v>
      </c>
      <c r="M29" s="72">
        <v>1.151294</v>
      </c>
      <c r="N29" s="72">
        <v>1.343029</v>
      </c>
      <c r="O29" s="56"/>
      <c r="T29" s="56"/>
      <c r="W29" s="62"/>
      <c r="X29" s="45"/>
      <c r="Y29" s="53"/>
    </row>
    <row r="30" spans="2:30" x14ac:dyDescent="0.3">
      <c r="L30" s="5" t="s">
        <v>139</v>
      </c>
      <c r="M30" s="72">
        <v>1.26115</v>
      </c>
      <c r="N30" s="72">
        <v>1.2317720000000001</v>
      </c>
      <c r="O30" s="56"/>
      <c r="S30" s="62"/>
      <c r="T30" s="56"/>
      <c r="U30" s="62"/>
      <c r="W30" s="62"/>
      <c r="X30" s="45"/>
      <c r="Y30" s="53"/>
    </row>
    <row r="31" spans="2:30" x14ac:dyDescent="0.3">
      <c r="L31" s="5" t="s">
        <v>140</v>
      </c>
      <c r="M31" s="72">
        <v>1.3666119999999999</v>
      </c>
      <c r="N31" s="72">
        <v>1.4781260000000001</v>
      </c>
      <c r="O31" s="56"/>
      <c r="S31" s="62"/>
      <c r="T31" s="56"/>
      <c r="U31" s="62"/>
      <c r="W31" s="62"/>
      <c r="X31" s="45"/>
      <c r="Y31" s="53"/>
    </row>
    <row r="32" spans="2:30" x14ac:dyDescent="0.3">
      <c r="L32" s="5" t="s">
        <v>166</v>
      </c>
      <c r="M32" s="72">
        <v>3.0671879999999998</v>
      </c>
      <c r="N32" s="72">
        <v>3.3456510000000002</v>
      </c>
      <c r="O32" s="56"/>
      <c r="R32" s="56"/>
      <c r="S32" s="62"/>
      <c r="T32" s="56"/>
      <c r="U32" s="62"/>
      <c r="W32" s="62"/>
      <c r="X32" s="45"/>
      <c r="Y32" s="53"/>
    </row>
    <row r="33" spans="12:26" x14ac:dyDescent="0.3">
      <c r="L33" s="5" t="s">
        <v>141</v>
      </c>
      <c r="M33" s="72">
        <v>3.1814390000000001</v>
      </c>
      <c r="N33" s="72">
        <v>3.2542610000000001</v>
      </c>
      <c r="O33" s="56"/>
      <c r="S33" s="62"/>
      <c r="T33" s="56"/>
      <c r="U33" s="62"/>
      <c r="W33" s="62"/>
      <c r="X33" s="45"/>
      <c r="Y33" s="53"/>
    </row>
    <row r="34" spans="12:26" x14ac:dyDescent="0.3">
      <c r="L34" s="5" t="s">
        <v>142</v>
      </c>
      <c r="M34" s="72">
        <v>2.9265720000000002</v>
      </c>
      <c r="N34" s="72">
        <v>2.972146</v>
      </c>
      <c r="O34" s="56"/>
      <c r="S34" s="62"/>
      <c r="T34" s="56"/>
      <c r="U34" s="62"/>
      <c r="W34" s="62"/>
      <c r="X34" s="45"/>
      <c r="Y34" s="53"/>
    </row>
    <row r="35" spans="12:26" x14ac:dyDescent="0.3">
      <c r="L35" s="5" t="s">
        <v>143</v>
      </c>
      <c r="M35" s="72">
        <v>3.4494880000000001</v>
      </c>
      <c r="N35" s="72">
        <v>3.4012790000000002</v>
      </c>
      <c r="O35" s="56"/>
      <c r="S35" s="62"/>
      <c r="T35" s="56"/>
      <c r="U35" s="62"/>
      <c r="W35" s="62"/>
      <c r="X35" s="45"/>
      <c r="Y35" s="53"/>
    </row>
    <row r="36" spans="12:26" x14ac:dyDescent="0.3">
      <c r="L36" s="5" t="s">
        <v>144</v>
      </c>
      <c r="M36" s="72">
        <v>3.8581539999999999</v>
      </c>
      <c r="N36" s="72">
        <v>3.7509440000000001</v>
      </c>
      <c r="O36" s="56"/>
      <c r="S36" s="62"/>
      <c r="T36" s="56"/>
      <c r="U36" s="62"/>
      <c r="W36" s="62"/>
      <c r="X36" s="45"/>
      <c r="Y36" s="53"/>
    </row>
    <row r="37" spans="12:26" x14ac:dyDescent="0.3">
      <c r="L37" s="5" t="s">
        <v>145</v>
      </c>
      <c r="M37" s="72">
        <v>6.560619</v>
      </c>
      <c r="N37" s="72">
        <v>5.8767430000000003</v>
      </c>
      <c r="O37" s="56"/>
      <c r="S37" s="62"/>
      <c r="T37" s="56"/>
      <c r="U37" s="62"/>
      <c r="W37" s="62"/>
      <c r="X37" s="45"/>
      <c r="Y37" s="53"/>
    </row>
    <row r="38" spans="12:26" x14ac:dyDescent="0.3">
      <c r="L38" s="5" t="s">
        <v>147</v>
      </c>
      <c r="M38" s="72">
        <v>4.4953200000000004</v>
      </c>
      <c r="N38" s="72">
        <v>4.5813959999999998</v>
      </c>
      <c r="O38" s="56"/>
      <c r="S38" s="62"/>
      <c r="T38" s="56"/>
      <c r="U38" s="62"/>
      <c r="W38" s="62"/>
      <c r="X38" s="45"/>
      <c r="Y38" s="53"/>
    </row>
    <row r="39" spans="12:26" x14ac:dyDescent="0.3">
      <c r="L39" s="5" t="s">
        <v>148</v>
      </c>
      <c r="M39" s="72">
        <v>5.0358130000000001</v>
      </c>
      <c r="N39" s="72">
        <v>4.8635120000000001</v>
      </c>
      <c r="O39" s="56"/>
      <c r="S39" s="62"/>
      <c r="T39" s="56"/>
      <c r="U39" s="62"/>
      <c r="W39" s="62"/>
      <c r="X39" s="45"/>
      <c r="Y39" s="53"/>
    </row>
    <row r="40" spans="12:26" x14ac:dyDescent="0.3">
      <c r="L40" s="5" t="s">
        <v>149</v>
      </c>
      <c r="M40" s="72">
        <v>6.1475590000000002</v>
      </c>
      <c r="N40" s="72">
        <v>6.0277349999999998</v>
      </c>
      <c r="O40" s="56"/>
      <c r="S40" s="62"/>
      <c r="T40" s="56"/>
      <c r="U40" s="62"/>
      <c r="W40" s="62"/>
      <c r="X40" s="45"/>
      <c r="Y40" s="53"/>
    </row>
    <row r="41" spans="12:26" x14ac:dyDescent="0.3">
      <c r="L41" s="5" t="s">
        <v>150</v>
      </c>
      <c r="M41" s="72">
        <v>6.696841</v>
      </c>
      <c r="N41" s="72">
        <v>6.5562040000000001</v>
      </c>
      <c r="O41" s="56"/>
      <c r="S41" s="62"/>
      <c r="T41" s="56"/>
      <c r="U41" s="62"/>
      <c r="W41" s="62"/>
      <c r="X41" s="45"/>
      <c r="Y41" s="53"/>
    </row>
    <row r="42" spans="12:26" x14ac:dyDescent="0.3">
      <c r="L42" s="5" t="s">
        <v>196</v>
      </c>
      <c r="M42" s="72">
        <v>40.993980000000001</v>
      </c>
      <c r="N42" s="72">
        <v>40.906739999999999</v>
      </c>
      <c r="O42" s="56"/>
      <c r="S42" s="62"/>
      <c r="T42" s="56"/>
      <c r="U42" s="62"/>
      <c r="W42" s="62"/>
      <c r="X42" s="53"/>
      <c r="Y42" s="53"/>
    </row>
    <row r="43" spans="12:26" ht="14.5" thickBot="1" x14ac:dyDescent="0.35">
      <c r="L43" s="44" t="s">
        <v>164</v>
      </c>
      <c r="M43" s="72">
        <v>2.6365599999999999E-2</v>
      </c>
      <c r="N43" s="72">
        <v>2.3840699999999999E-2</v>
      </c>
      <c r="O43" s="56"/>
      <c r="S43" s="62"/>
      <c r="T43" s="56"/>
      <c r="U43" s="62"/>
      <c r="W43" s="62"/>
      <c r="X43" s="53"/>
      <c r="Y43" s="53"/>
    </row>
    <row r="44" spans="12:26" x14ac:dyDescent="0.3">
      <c r="L44" s="41" t="s">
        <v>163</v>
      </c>
      <c r="M44" s="27"/>
      <c r="N44" s="51"/>
      <c r="S44" s="62"/>
      <c r="T44" s="56"/>
      <c r="U44" s="62"/>
      <c r="W44" s="62"/>
      <c r="X44" s="53"/>
      <c r="Y44" s="53"/>
    </row>
    <row r="45" spans="12:26" ht="14.5" thickBot="1" x14ac:dyDescent="0.35">
      <c r="L45" s="43" t="s">
        <v>352</v>
      </c>
      <c r="M45" s="28"/>
      <c r="N45" s="52"/>
      <c r="S45" s="62"/>
      <c r="T45" s="56"/>
      <c r="U45" s="62"/>
      <c r="Y45" s="53"/>
      <c r="Z45" s="53"/>
    </row>
    <row r="46" spans="12:26" x14ac:dyDescent="0.3">
      <c r="S46" s="62"/>
      <c r="T46" s="56"/>
      <c r="U46" s="62"/>
      <c r="V46" s="61"/>
      <c r="W46" s="61"/>
      <c r="Y46" s="53"/>
      <c r="Z46" s="53"/>
    </row>
    <row r="47" spans="12:26" x14ac:dyDescent="0.3">
      <c r="M47" s="56"/>
      <c r="N47" s="56"/>
      <c r="S47" s="62"/>
      <c r="T47" s="56"/>
      <c r="U47" s="62"/>
      <c r="Y47" s="53"/>
      <c r="Z47" s="53"/>
    </row>
    <row r="48" spans="12:26" x14ac:dyDescent="0.3">
      <c r="M48" s="62"/>
      <c r="N48" s="62"/>
      <c r="S48" s="62"/>
      <c r="T48" s="56"/>
      <c r="U48" s="62"/>
      <c r="Y48" s="53"/>
      <c r="Z48" s="53"/>
    </row>
    <row r="49" spans="19:26" x14ac:dyDescent="0.3">
      <c r="S49" s="62"/>
      <c r="T49" s="56"/>
      <c r="U49" s="62"/>
      <c r="Y49" s="53"/>
      <c r="Z49" s="53"/>
    </row>
    <row r="50" spans="19:26" x14ac:dyDescent="0.3">
      <c r="S50" s="62"/>
      <c r="T50" s="56"/>
      <c r="U50" s="62"/>
      <c r="Y50" s="53"/>
      <c r="Z50" s="53"/>
    </row>
    <row r="51" spans="19:26" x14ac:dyDescent="0.3">
      <c r="S51" s="62"/>
      <c r="T51" s="56"/>
      <c r="U51" s="62"/>
      <c r="Y51" s="53"/>
      <c r="Z51" s="53"/>
    </row>
    <row r="52" spans="19:26" x14ac:dyDescent="0.3">
      <c r="S52" s="62"/>
      <c r="T52" s="56"/>
      <c r="U52" s="62"/>
      <c r="Y52" s="53"/>
      <c r="Z52" s="53"/>
    </row>
    <row r="53" spans="19:26" x14ac:dyDescent="0.3">
      <c r="S53" s="62"/>
      <c r="T53" s="56"/>
      <c r="U53" s="62"/>
      <c r="Y53" s="53"/>
      <c r="Z53" s="53"/>
    </row>
    <row r="54" spans="19:26" x14ac:dyDescent="0.3">
      <c r="S54" s="62"/>
      <c r="T54" s="56"/>
      <c r="U54" s="62"/>
      <c r="Y54" s="53"/>
      <c r="Z54" s="53"/>
    </row>
    <row r="55" spans="19:26" x14ac:dyDescent="0.3">
      <c r="S55" s="62"/>
      <c r="T55" s="56"/>
      <c r="U55" s="62"/>
      <c r="Y55" s="53"/>
      <c r="Z55" s="53"/>
    </row>
    <row r="56" spans="19:26" x14ac:dyDescent="0.3">
      <c r="S56" s="62"/>
      <c r="T56" s="56"/>
      <c r="U56" s="62"/>
      <c r="Y56" s="53"/>
      <c r="Z56" s="53"/>
    </row>
    <row r="57" spans="19:26" x14ac:dyDescent="0.3">
      <c r="S57" s="62"/>
      <c r="T57" s="56"/>
      <c r="U57" s="62"/>
      <c r="Y57" s="53"/>
      <c r="Z57" s="53"/>
    </row>
    <row r="58" spans="19:26" x14ac:dyDescent="0.3">
      <c r="S58" s="62"/>
      <c r="T58" s="56"/>
      <c r="U58" s="62"/>
      <c r="Y58" s="53"/>
      <c r="Z58" s="53"/>
    </row>
    <row r="59" spans="19:26" x14ac:dyDescent="0.3">
      <c r="S59" s="62"/>
      <c r="T59" s="56"/>
      <c r="U59" s="62"/>
      <c r="Y59" s="53"/>
      <c r="Z59" s="53"/>
    </row>
    <row r="60" spans="19:26" x14ac:dyDescent="0.3">
      <c r="S60" s="62"/>
      <c r="T60" s="56"/>
      <c r="U60" s="62"/>
      <c r="Y60" s="53"/>
      <c r="Z60" s="53"/>
    </row>
    <row r="61" spans="19:26" x14ac:dyDescent="0.3">
      <c r="S61" s="62"/>
      <c r="T61" s="56"/>
      <c r="U61" s="62"/>
      <c r="Y61" s="53"/>
      <c r="Z61" s="53"/>
    </row>
    <row r="62" spans="19:26" x14ac:dyDescent="0.3">
      <c r="S62" s="62"/>
      <c r="T62" s="56"/>
      <c r="U62" s="62"/>
      <c r="Y62" s="53"/>
      <c r="Z62" s="53"/>
    </row>
    <row r="63" spans="19:26" x14ac:dyDescent="0.3">
      <c r="S63" s="62"/>
      <c r="T63" s="56"/>
      <c r="U63" s="62"/>
      <c r="Y63" s="53"/>
      <c r="Z63" s="53"/>
    </row>
    <row r="64" spans="19:26" x14ac:dyDescent="0.3">
      <c r="S64" s="62"/>
      <c r="T64" s="56"/>
      <c r="U64" s="62"/>
      <c r="Y64" s="53"/>
      <c r="Z64" s="53"/>
    </row>
    <row r="65" spans="19:26" x14ac:dyDescent="0.3">
      <c r="S65" s="62"/>
      <c r="T65" s="56"/>
      <c r="U65" s="62"/>
      <c r="Y65" s="53"/>
      <c r="Z65" s="53"/>
    </row>
    <row r="66" spans="19:26" x14ac:dyDescent="0.3">
      <c r="S66" s="62"/>
      <c r="U66" s="62"/>
      <c r="Y66" s="53"/>
      <c r="Z66" s="53"/>
    </row>
    <row r="67" spans="19:26" x14ac:dyDescent="0.3">
      <c r="S67" s="62"/>
      <c r="U67" s="62"/>
      <c r="Y67" s="53"/>
      <c r="Z67" s="53"/>
    </row>
    <row r="68" spans="19:26" x14ac:dyDescent="0.3">
      <c r="S68" s="62"/>
      <c r="U68" s="62"/>
      <c r="Y68" s="53"/>
      <c r="Z68" s="53"/>
    </row>
    <row r="69" spans="19:26" x14ac:dyDescent="0.3">
      <c r="Y69" s="53"/>
      <c r="Z69" s="53"/>
    </row>
    <row r="70" spans="19:26" x14ac:dyDescent="0.3">
      <c r="Y70" s="53"/>
      <c r="Z70" s="53"/>
    </row>
    <row r="71" spans="19:26" x14ac:dyDescent="0.3">
      <c r="Y71" s="53"/>
      <c r="Z71" s="53"/>
    </row>
    <row r="72" spans="19:26" x14ac:dyDescent="0.3">
      <c r="Y72" s="53"/>
      <c r="Z72" s="53"/>
    </row>
    <row r="73" spans="19:26" x14ac:dyDescent="0.3">
      <c r="Y73" s="53"/>
      <c r="Z73" s="53"/>
    </row>
    <row r="74" spans="19:26" x14ac:dyDescent="0.3">
      <c r="Y74" s="53"/>
      <c r="Z74" s="53"/>
    </row>
    <row r="75" spans="19:26" x14ac:dyDescent="0.3">
      <c r="Y75" s="53"/>
      <c r="Z75" s="53"/>
    </row>
    <row r="76" spans="19:26" x14ac:dyDescent="0.3">
      <c r="Y76" s="53"/>
      <c r="Z76" s="53"/>
    </row>
    <row r="77" spans="19:26" x14ac:dyDescent="0.3">
      <c r="Y77" s="53"/>
      <c r="Z77" s="53"/>
    </row>
    <row r="78" spans="19:26" x14ac:dyDescent="0.3">
      <c r="Y78" s="53"/>
      <c r="Z78" s="53"/>
    </row>
    <row r="79" spans="19:26" x14ac:dyDescent="0.3">
      <c r="Y79" s="53"/>
      <c r="Z79" s="53"/>
    </row>
    <row r="80" spans="19:26" x14ac:dyDescent="0.3">
      <c r="Y80" s="53"/>
      <c r="Z80" s="53"/>
    </row>
    <row r="81" spans="25:26" x14ac:dyDescent="0.3">
      <c r="Y81" s="53"/>
      <c r="Z81" s="53"/>
    </row>
    <row r="82" spans="25:26" x14ac:dyDescent="0.3">
      <c r="Y82" s="53"/>
      <c r="Z82" s="53"/>
    </row>
    <row r="83" spans="25:26" x14ac:dyDescent="0.3">
      <c r="Y83" s="53"/>
      <c r="Z83" s="53"/>
    </row>
    <row r="84" spans="25:26" x14ac:dyDescent="0.3">
      <c r="Y84" s="53"/>
      <c r="Z84" s="53"/>
    </row>
    <row r="85" spans="25:26" x14ac:dyDescent="0.3">
      <c r="Y85" s="53"/>
      <c r="Z85" s="53"/>
    </row>
    <row r="102" spans="8:8" x14ac:dyDescent="0.3">
      <c r="H102" s="61"/>
    </row>
    <row r="103" spans="8:8" x14ac:dyDescent="0.3">
      <c r="H103" s="61"/>
    </row>
    <row r="111" spans="8:8" x14ac:dyDescent="0.3">
      <c r="H111" s="61"/>
    </row>
    <row r="112" spans="8:8" x14ac:dyDescent="0.3">
      <c r="H112" s="61"/>
    </row>
  </sheetData>
  <customSheetViews>
    <customSheetView guid="{41816220-B35C-45A9-9EE2-EC676D322318}">
      <pageMargins left="0.7" right="0.7" top="0.75" bottom="0.75" header="0.3" footer="0.3"/>
      <pageSetup paperSize="9" orientation="portrait" r:id="rId1"/>
      <headerFooter>
        <oddHeader>&amp;L&amp;"Times New Roman,Regular"&amp;12&amp;K000000Central Bank of Ireland - RESTRICTED</oddHeader>
        <evenHeader>&amp;L&amp;"Times New Roman,Regular"&amp;12&amp;K000000Central Bank of Ireland - RESTRICTED</evenHeader>
        <firstHeader>&amp;L&amp;"Times New Roman,Regular"&amp;12&amp;K000000Central Bank of Ireland - RESTRICTED</firstHeader>
      </headerFooter>
    </customSheetView>
  </customSheetViews>
  <mergeCells count="4">
    <mergeCell ref="L3:N3"/>
    <mergeCell ref="B3:J3"/>
    <mergeCell ref="P3:X3"/>
    <mergeCell ref="Z3:AB3"/>
  </mergeCells>
  <pageMargins left="0.7" right="0.7" top="0.75" bottom="0.75" header="0.3" footer="0.3"/>
  <pageSetup paperSize="9" orientation="portrait" r:id="rId2"/>
  <headerFooter>
    <oddHeader>&amp;L&amp;"Times New Roman,Regular"&amp;12&amp;K000000Central Bank of Ireland - UNRESTRICTED</oddHeader>
    <evenHeader>&amp;L&amp;"Times New Roman,Regular"&amp;12&amp;K000000Central Bank of Ireland - UNRESTRICTED</evenHeader>
    <firstHeader>&amp;L&amp;"Times New Roman,Regular"&amp;12&amp;K000000Central Bank of Ireland - UNRESTRICTED</firstHeader>
  </headerFooter>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5"/>
    <pageSetUpPr autoPageBreaks="0"/>
  </sheetPr>
  <dimension ref="A2:K65"/>
  <sheetViews>
    <sheetView zoomScaleNormal="100" workbookViewId="0"/>
  </sheetViews>
  <sheetFormatPr defaultColWidth="9.07421875" defaultRowHeight="14" x14ac:dyDescent="0.3"/>
  <cols>
    <col min="1" max="1" width="9.07421875" style="9"/>
    <col min="2" max="2" width="44" style="9" customWidth="1"/>
    <col min="3" max="3" width="21.07421875" style="9" customWidth="1"/>
    <col min="4" max="4" width="19.3828125" style="9" customWidth="1"/>
    <col min="5" max="5" width="27.3828125" style="9" customWidth="1"/>
    <col min="6" max="8" width="9.07421875" style="9"/>
    <col min="9" max="10" width="13.3828125" style="9" customWidth="1"/>
    <col min="11" max="11" width="12.07421875" style="9" customWidth="1"/>
    <col min="12" max="16384" width="9.07421875" style="9"/>
  </cols>
  <sheetData>
    <row r="2" spans="2:11" ht="14.5" thickBot="1" x14ac:dyDescent="0.35"/>
    <row r="3" spans="2:11" ht="14.5" thickBot="1" x14ac:dyDescent="0.35">
      <c r="B3" s="232" t="s">
        <v>267</v>
      </c>
      <c r="C3" s="233"/>
      <c r="D3" s="233"/>
      <c r="E3" s="234"/>
    </row>
    <row r="4" spans="2:11" ht="14.5" thickBot="1" x14ac:dyDescent="0.35">
      <c r="B4" s="17"/>
      <c r="C4" s="16">
        <v>2021</v>
      </c>
      <c r="D4" s="16">
        <v>2022</v>
      </c>
      <c r="E4" s="87" t="s">
        <v>58</v>
      </c>
    </row>
    <row r="5" spans="2:11" x14ac:dyDescent="0.3">
      <c r="B5" s="74" t="s">
        <v>52</v>
      </c>
      <c r="C5" s="72"/>
      <c r="D5" s="72"/>
      <c r="E5" s="89"/>
    </row>
    <row r="6" spans="2:11" x14ac:dyDescent="0.3">
      <c r="B6" s="10" t="s">
        <v>40</v>
      </c>
      <c r="C6" s="96">
        <v>304623.40000000002</v>
      </c>
      <c r="D6" s="96">
        <v>328121.40000000002</v>
      </c>
      <c r="E6" s="102" t="s">
        <v>253</v>
      </c>
      <c r="F6" s="55"/>
      <c r="G6" s="54"/>
      <c r="H6" s="54"/>
      <c r="I6" s="116"/>
      <c r="J6" s="116"/>
      <c r="K6" s="116"/>
    </row>
    <row r="7" spans="2:11" x14ac:dyDescent="0.3">
      <c r="B7" s="10" t="s">
        <v>41</v>
      </c>
      <c r="C7" s="96">
        <v>474496.8</v>
      </c>
      <c r="D7" s="96">
        <v>515547</v>
      </c>
      <c r="E7" s="102" t="s">
        <v>254</v>
      </c>
      <c r="F7" s="55"/>
      <c r="G7" s="54"/>
      <c r="H7" s="54"/>
      <c r="I7" s="116"/>
      <c r="J7" s="116"/>
      <c r="K7" s="116"/>
    </row>
    <row r="8" spans="2:11" x14ac:dyDescent="0.3">
      <c r="B8" s="10" t="s">
        <v>42</v>
      </c>
      <c r="C8" s="96">
        <v>66.400000000000006</v>
      </c>
      <c r="D8" s="96">
        <v>65.599999999999994</v>
      </c>
      <c r="E8" s="103" t="s">
        <v>236</v>
      </c>
      <c r="F8" s="82"/>
      <c r="G8" s="54"/>
      <c r="H8" s="54"/>
      <c r="I8" s="116"/>
      <c r="J8" s="116"/>
      <c r="K8" s="116"/>
    </row>
    <row r="9" spans="2:11" x14ac:dyDescent="0.3">
      <c r="B9" s="10" t="s">
        <v>43</v>
      </c>
      <c r="C9" s="96">
        <v>119696</v>
      </c>
      <c r="D9" s="96">
        <v>125080.2</v>
      </c>
      <c r="E9" s="113" t="s">
        <v>255</v>
      </c>
      <c r="F9" s="55"/>
      <c r="G9" s="54"/>
      <c r="H9" s="54"/>
      <c r="I9" s="116"/>
      <c r="J9" s="116"/>
      <c r="K9" s="116"/>
    </row>
    <row r="10" spans="2:11" x14ac:dyDescent="0.3">
      <c r="B10" s="10" t="s">
        <v>44</v>
      </c>
      <c r="C10" s="96">
        <v>2.7</v>
      </c>
      <c r="D10" s="96">
        <v>2.7</v>
      </c>
      <c r="E10" s="102" t="s">
        <v>225</v>
      </c>
      <c r="F10" s="55"/>
      <c r="G10" s="54"/>
      <c r="H10" s="54"/>
      <c r="I10" s="116"/>
      <c r="J10" s="116"/>
      <c r="K10" s="116"/>
    </row>
    <row r="11" spans="2:11" x14ac:dyDescent="0.3">
      <c r="B11" s="10" t="s">
        <v>45</v>
      </c>
      <c r="C11" s="96">
        <v>23.9</v>
      </c>
      <c r="D11" s="96">
        <v>23.7</v>
      </c>
      <c r="E11" s="103" t="s">
        <v>256</v>
      </c>
      <c r="F11" s="55"/>
      <c r="G11" s="54"/>
      <c r="H11" s="54"/>
      <c r="I11" s="116"/>
      <c r="J11" s="116"/>
      <c r="K11" s="116"/>
    </row>
    <row r="12" spans="2:11" x14ac:dyDescent="0.3">
      <c r="B12" s="10" t="s">
        <v>46</v>
      </c>
      <c r="C12" s="96">
        <v>1828.4</v>
      </c>
      <c r="D12" s="96">
        <v>1701.7</v>
      </c>
      <c r="E12" s="105" t="s">
        <v>257</v>
      </c>
      <c r="F12" s="82"/>
      <c r="G12" s="54"/>
      <c r="H12" s="54"/>
      <c r="I12" s="116"/>
      <c r="J12" s="116"/>
      <c r="K12" s="116"/>
    </row>
    <row r="13" spans="2:11" x14ac:dyDescent="0.3">
      <c r="B13" s="10" t="s">
        <v>47</v>
      </c>
      <c r="C13" s="96">
        <v>2.6</v>
      </c>
      <c r="D13" s="96">
        <v>2.6</v>
      </c>
      <c r="E13" s="103" t="s">
        <v>258</v>
      </c>
      <c r="F13" s="55"/>
      <c r="G13" s="54"/>
      <c r="H13" s="54"/>
      <c r="I13" s="116"/>
      <c r="J13" s="116"/>
      <c r="K13" s="116"/>
    </row>
    <row r="14" spans="2:11" x14ac:dyDescent="0.3">
      <c r="B14" s="10" t="s">
        <v>57</v>
      </c>
      <c r="C14" s="96"/>
      <c r="D14" s="96"/>
      <c r="E14" s="102" t="s">
        <v>230</v>
      </c>
      <c r="F14" s="55"/>
      <c r="G14" s="54"/>
      <c r="H14" s="54"/>
      <c r="I14" s="116"/>
      <c r="J14" s="116"/>
      <c r="K14" s="116"/>
    </row>
    <row r="15" spans="2:11" x14ac:dyDescent="0.3">
      <c r="B15" s="24" t="s">
        <v>48</v>
      </c>
      <c r="C15" s="96">
        <v>80.400000000000006</v>
      </c>
      <c r="D15" s="96">
        <v>87.1</v>
      </c>
      <c r="E15" s="102" t="s">
        <v>259</v>
      </c>
      <c r="F15" s="55"/>
      <c r="G15" s="54"/>
      <c r="H15" s="54"/>
      <c r="I15" s="116"/>
      <c r="J15" s="116"/>
      <c r="K15" s="116"/>
    </row>
    <row r="16" spans="2:11" x14ac:dyDescent="0.3">
      <c r="B16" s="24" t="s">
        <v>49</v>
      </c>
      <c r="C16" s="96">
        <v>9.8000000000000007</v>
      </c>
      <c r="D16" s="96">
        <v>6.5</v>
      </c>
      <c r="E16" s="103" t="s">
        <v>260</v>
      </c>
      <c r="F16" s="55"/>
      <c r="G16" s="54"/>
      <c r="H16" s="54"/>
      <c r="I16" s="116"/>
      <c r="J16" s="116"/>
      <c r="K16" s="116"/>
    </row>
    <row r="17" spans="2:11" x14ac:dyDescent="0.3">
      <c r="B17" s="24" t="s">
        <v>50</v>
      </c>
      <c r="C17" s="96">
        <v>9.8000000000000007</v>
      </c>
      <c r="D17" s="96">
        <v>6.4</v>
      </c>
      <c r="E17" s="103" t="s">
        <v>261</v>
      </c>
      <c r="F17" s="55"/>
      <c r="G17" s="54"/>
      <c r="H17" s="54"/>
      <c r="I17" s="116"/>
      <c r="J17" s="116"/>
      <c r="K17" s="116"/>
    </row>
    <row r="18" spans="2:11" x14ac:dyDescent="0.3">
      <c r="B18" s="25" t="s">
        <v>51</v>
      </c>
      <c r="C18" s="96"/>
      <c r="D18" s="96"/>
      <c r="E18" s="102" t="s">
        <v>230</v>
      </c>
      <c r="F18" s="55"/>
      <c r="G18" s="54"/>
      <c r="H18" s="54"/>
      <c r="I18" s="116"/>
      <c r="J18" s="116"/>
      <c r="K18" s="116"/>
    </row>
    <row r="19" spans="2:11" x14ac:dyDescent="0.3">
      <c r="B19" s="10" t="s">
        <v>53</v>
      </c>
      <c r="C19" s="96">
        <v>42.1</v>
      </c>
      <c r="D19" s="96">
        <v>42.5</v>
      </c>
      <c r="E19" s="102" t="s">
        <v>262</v>
      </c>
      <c r="F19" s="55"/>
      <c r="G19" s="54"/>
      <c r="H19" s="54"/>
      <c r="I19" s="116"/>
      <c r="J19" s="116"/>
      <c r="K19" s="116"/>
    </row>
    <row r="20" spans="2:11" x14ac:dyDescent="0.3">
      <c r="B20" s="10" t="s">
        <v>54</v>
      </c>
      <c r="C20" s="96">
        <v>78</v>
      </c>
      <c r="D20" s="96">
        <v>77.3</v>
      </c>
      <c r="E20" s="104" t="s">
        <v>263</v>
      </c>
      <c r="F20" s="55"/>
      <c r="G20" s="54"/>
      <c r="H20" s="54"/>
      <c r="I20" s="116"/>
      <c r="J20" s="116"/>
      <c r="K20" s="116"/>
    </row>
    <row r="21" spans="2:11" x14ac:dyDescent="0.3">
      <c r="B21" s="10" t="s">
        <v>55</v>
      </c>
      <c r="C21" s="96">
        <v>93</v>
      </c>
      <c r="D21" s="96">
        <v>92.7</v>
      </c>
      <c r="E21" s="105" t="s">
        <v>226</v>
      </c>
      <c r="F21" s="55"/>
      <c r="G21" s="54"/>
      <c r="H21" s="54"/>
      <c r="I21" s="116"/>
      <c r="J21" s="116"/>
      <c r="K21" s="116"/>
    </row>
    <row r="22" spans="2:11" x14ac:dyDescent="0.3">
      <c r="B22" s="10" t="s">
        <v>56</v>
      </c>
      <c r="C22" s="96"/>
      <c r="D22" s="96"/>
      <c r="E22" s="102" t="s">
        <v>230</v>
      </c>
      <c r="F22" s="55"/>
      <c r="G22" s="54"/>
      <c r="H22" s="54"/>
      <c r="I22" s="116"/>
      <c r="J22" s="116"/>
      <c r="K22" s="116"/>
    </row>
    <row r="23" spans="2:11" x14ac:dyDescent="0.3">
      <c r="B23" s="24" t="s">
        <v>59</v>
      </c>
      <c r="C23" s="96">
        <v>35.4</v>
      </c>
      <c r="D23" s="96">
        <v>35.299999999999997</v>
      </c>
      <c r="E23" s="105" t="s">
        <v>233</v>
      </c>
      <c r="F23" s="55"/>
      <c r="G23" s="54"/>
      <c r="H23" s="54"/>
      <c r="I23" s="116"/>
      <c r="J23" s="116"/>
      <c r="K23" s="116"/>
    </row>
    <row r="24" spans="2:11" x14ac:dyDescent="0.3">
      <c r="B24" s="24" t="s">
        <v>60</v>
      </c>
      <c r="C24" s="96">
        <v>29.7</v>
      </c>
      <c r="D24" s="96">
        <v>29.3</v>
      </c>
      <c r="E24" s="105" t="s">
        <v>264</v>
      </c>
      <c r="F24" s="55"/>
      <c r="G24" s="54"/>
      <c r="H24" s="54"/>
      <c r="I24" s="116"/>
      <c r="J24" s="116"/>
      <c r="K24" s="116"/>
    </row>
    <row r="25" spans="2:11" x14ac:dyDescent="0.3">
      <c r="B25" s="24" t="s">
        <v>61</v>
      </c>
      <c r="C25" s="96">
        <v>22.7</v>
      </c>
      <c r="D25" s="96">
        <v>22.6</v>
      </c>
      <c r="E25" s="105" t="s">
        <v>233</v>
      </c>
      <c r="F25" s="55"/>
      <c r="G25" s="54"/>
      <c r="H25" s="54"/>
      <c r="I25" s="116"/>
      <c r="J25" s="116"/>
      <c r="K25" s="116"/>
    </row>
    <row r="26" spans="2:11" x14ac:dyDescent="0.3">
      <c r="B26" s="24" t="s">
        <v>160</v>
      </c>
      <c r="C26" s="96">
        <v>9</v>
      </c>
      <c r="D26" s="96">
        <v>9.1999999999999993</v>
      </c>
      <c r="E26" s="101" t="s">
        <v>265</v>
      </c>
      <c r="F26" s="55"/>
      <c r="G26" s="54"/>
      <c r="H26" s="54"/>
      <c r="I26" s="116"/>
      <c r="J26" s="116"/>
      <c r="K26" s="116"/>
    </row>
    <row r="27" spans="2:11" ht="14.5" thickBot="1" x14ac:dyDescent="0.35">
      <c r="B27" s="24" t="s">
        <v>62</v>
      </c>
      <c r="C27" s="96">
        <v>3.3</v>
      </c>
      <c r="D27" s="96">
        <v>3.6</v>
      </c>
      <c r="E27" s="101" t="s">
        <v>266</v>
      </c>
      <c r="F27" s="55"/>
      <c r="G27" s="54"/>
      <c r="H27" s="54"/>
      <c r="I27" s="116"/>
      <c r="J27" s="116"/>
      <c r="K27" s="116"/>
    </row>
    <row r="28" spans="2:11" x14ac:dyDescent="0.3">
      <c r="B28" s="41" t="s">
        <v>155</v>
      </c>
      <c r="C28" s="35"/>
      <c r="D28" s="35"/>
      <c r="E28" s="36"/>
      <c r="F28" s="55"/>
    </row>
    <row r="29" spans="2:11" x14ac:dyDescent="0.3">
      <c r="B29" s="42" t="s">
        <v>72</v>
      </c>
      <c r="C29" s="37"/>
      <c r="D29" s="37"/>
      <c r="E29" s="38"/>
      <c r="F29" s="55"/>
    </row>
    <row r="30" spans="2:11" x14ac:dyDescent="0.3">
      <c r="B30" s="42" t="s">
        <v>154</v>
      </c>
      <c r="C30" s="37"/>
      <c r="D30" s="37"/>
      <c r="E30" s="38"/>
      <c r="F30" s="55"/>
    </row>
    <row r="31" spans="2:11" x14ac:dyDescent="0.3">
      <c r="B31" s="42" t="s">
        <v>156</v>
      </c>
      <c r="C31" s="37"/>
      <c r="D31" s="37"/>
      <c r="E31" s="38"/>
      <c r="F31" s="55"/>
    </row>
    <row r="32" spans="2:11" ht="14.5" thickBot="1" x14ac:dyDescent="0.35">
      <c r="B32" s="43" t="s">
        <v>220</v>
      </c>
      <c r="C32" s="39"/>
      <c r="D32" s="39"/>
      <c r="E32" s="40"/>
      <c r="F32" s="55"/>
    </row>
    <row r="35" spans="1:10" x14ac:dyDescent="0.3">
      <c r="A35" s="47"/>
      <c r="B35" s="47"/>
      <c r="C35" s="47"/>
      <c r="D35" s="47"/>
      <c r="E35" s="47"/>
      <c r="F35" s="47"/>
      <c r="G35" s="47"/>
    </row>
    <row r="36" spans="1:10" x14ac:dyDescent="0.3">
      <c r="A36" s="47"/>
      <c r="B36" s="47"/>
      <c r="C36" s="47"/>
      <c r="D36" s="47"/>
      <c r="E36" s="47"/>
      <c r="F36" s="47"/>
      <c r="G36" s="47"/>
    </row>
    <row r="37" spans="1:10" x14ac:dyDescent="0.3">
      <c r="A37" s="53"/>
      <c r="B37" s="159"/>
      <c r="C37" s="160"/>
      <c r="D37" s="161"/>
      <c r="E37" s="53"/>
      <c r="F37" s="53"/>
      <c r="G37" s="53"/>
      <c r="H37" s="138"/>
    </row>
    <row r="38" spans="1:10" x14ac:dyDescent="0.3">
      <c r="A38" s="53"/>
      <c r="B38" s="53"/>
      <c r="C38" s="162"/>
      <c r="D38" s="162"/>
      <c r="E38" s="161"/>
      <c r="F38" s="53"/>
      <c r="G38" s="53"/>
      <c r="H38" s="138"/>
    </row>
    <row r="39" spans="1:10" x14ac:dyDescent="0.3">
      <c r="A39" s="53"/>
      <c r="B39" s="53"/>
      <c r="C39" s="162"/>
      <c r="D39" s="162"/>
      <c r="E39" s="161"/>
      <c r="F39" s="53"/>
      <c r="G39" s="53"/>
      <c r="H39" s="165"/>
      <c r="I39" s="165"/>
      <c r="J39" s="165"/>
    </row>
    <row r="40" spans="1:10" x14ac:dyDescent="0.3">
      <c r="A40" s="53"/>
      <c r="B40" s="53"/>
      <c r="C40" s="162"/>
      <c r="D40" s="162"/>
      <c r="E40" s="161"/>
      <c r="F40" s="53"/>
      <c r="G40" s="53"/>
      <c r="H40" s="165"/>
      <c r="I40" s="165"/>
      <c r="J40" s="165"/>
    </row>
    <row r="41" spans="1:10" x14ac:dyDescent="0.3">
      <c r="A41" s="53"/>
      <c r="B41" s="53"/>
      <c r="C41" s="162"/>
      <c r="D41" s="162"/>
      <c r="E41" s="161"/>
      <c r="F41" s="53"/>
      <c r="G41" s="53"/>
      <c r="H41" s="165"/>
      <c r="I41" s="165"/>
      <c r="J41" s="165"/>
    </row>
    <row r="42" spans="1:10" x14ac:dyDescent="0.3">
      <c r="A42" s="53"/>
      <c r="B42" s="53"/>
      <c r="C42" s="162"/>
      <c r="D42" s="162"/>
      <c r="E42" s="162"/>
      <c r="F42" s="161"/>
      <c r="G42" s="53"/>
      <c r="H42" s="165"/>
      <c r="I42" s="165"/>
      <c r="J42" s="165"/>
    </row>
    <row r="43" spans="1:10" x14ac:dyDescent="0.3">
      <c r="A43" s="53"/>
      <c r="B43" s="53"/>
      <c r="C43" s="162"/>
      <c r="D43" s="162"/>
      <c r="E43" s="161"/>
      <c r="F43" s="53"/>
      <c r="G43" s="53"/>
      <c r="H43" s="165"/>
      <c r="I43" s="165"/>
      <c r="J43" s="165"/>
    </row>
    <row r="44" spans="1:10" x14ac:dyDescent="0.3">
      <c r="A44" s="53"/>
      <c r="B44" s="53"/>
      <c r="C44" s="162"/>
      <c r="D44" s="162"/>
      <c r="E44" s="161"/>
      <c r="F44" s="53"/>
      <c r="G44" s="53"/>
      <c r="H44" s="165"/>
      <c r="I44" s="165"/>
      <c r="J44" s="165"/>
    </row>
    <row r="45" spans="1:10" x14ac:dyDescent="0.3">
      <c r="A45" s="53"/>
      <c r="B45" s="163"/>
      <c r="C45" s="162"/>
      <c r="D45" s="162"/>
      <c r="E45" s="161"/>
      <c r="F45" s="53"/>
      <c r="G45" s="53"/>
      <c r="H45" s="165"/>
      <c r="I45" s="165"/>
      <c r="J45" s="165"/>
    </row>
    <row r="46" spans="1:10" x14ac:dyDescent="0.3">
      <c r="A46" s="53"/>
      <c r="B46" s="163"/>
      <c r="C46" s="162"/>
      <c r="D46" s="162"/>
      <c r="E46" s="161"/>
      <c r="F46" s="53"/>
      <c r="G46" s="53"/>
      <c r="H46" s="165"/>
      <c r="I46" s="165"/>
      <c r="J46" s="165"/>
    </row>
    <row r="47" spans="1:10" x14ac:dyDescent="0.3">
      <c r="A47" s="53"/>
      <c r="B47" s="159"/>
      <c r="C47" s="162"/>
      <c r="D47" s="162"/>
      <c r="E47" s="161"/>
      <c r="F47" s="53"/>
      <c r="G47" s="53"/>
      <c r="H47" s="165"/>
      <c r="I47" s="165"/>
      <c r="J47" s="165"/>
    </row>
    <row r="48" spans="1:10" x14ac:dyDescent="0.3">
      <c r="A48" s="53"/>
      <c r="B48" s="53"/>
      <c r="C48" s="162"/>
      <c r="D48" s="162"/>
      <c r="E48" s="161"/>
      <c r="F48" s="53"/>
      <c r="G48" s="53"/>
      <c r="H48" s="165"/>
      <c r="I48" s="165"/>
      <c r="J48" s="165"/>
    </row>
    <row r="49" spans="1:10" x14ac:dyDescent="0.3">
      <c r="A49" s="53"/>
      <c r="B49" s="53"/>
      <c r="C49" s="162"/>
      <c r="D49" s="162"/>
      <c r="E49" s="161"/>
      <c r="F49" s="53"/>
      <c r="G49" s="53"/>
      <c r="H49" s="165"/>
      <c r="I49" s="165"/>
      <c r="J49" s="165"/>
    </row>
    <row r="50" spans="1:10" x14ac:dyDescent="0.3">
      <c r="A50" s="53"/>
      <c r="B50" s="53"/>
      <c r="C50" s="162"/>
      <c r="D50" s="162"/>
      <c r="E50" s="161"/>
      <c r="F50" s="53"/>
      <c r="G50" s="53"/>
      <c r="H50" s="165"/>
      <c r="I50" s="165"/>
      <c r="J50" s="165"/>
    </row>
    <row r="51" spans="1:10" x14ac:dyDescent="0.3">
      <c r="A51" s="53"/>
      <c r="B51" s="53"/>
      <c r="C51" s="162"/>
      <c r="D51" s="162"/>
      <c r="E51" s="161"/>
      <c r="F51" s="53"/>
      <c r="G51" s="53"/>
      <c r="H51" s="165"/>
      <c r="I51" s="165"/>
      <c r="J51" s="165"/>
    </row>
    <row r="52" spans="1:10" x14ac:dyDescent="0.3">
      <c r="A52" s="53"/>
      <c r="B52" s="163"/>
      <c r="C52" s="162"/>
      <c r="D52" s="162"/>
      <c r="E52" s="161"/>
      <c r="F52" s="53"/>
      <c r="G52" s="53"/>
      <c r="H52" s="165"/>
      <c r="I52" s="165"/>
      <c r="J52" s="165"/>
    </row>
    <row r="53" spans="1:10" x14ac:dyDescent="0.3">
      <c r="A53" s="53"/>
      <c r="B53" s="163"/>
      <c r="C53" s="162"/>
      <c r="D53" s="162"/>
      <c r="E53" s="161"/>
      <c r="F53" s="53"/>
      <c r="G53" s="53"/>
      <c r="H53" s="165"/>
      <c r="I53" s="165"/>
      <c r="J53" s="165"/>
    </row>
    <row r="54" spans="1:10" x14ac:dyDescent="0.3">
      <c r="A54" s="53"/>
      <c r="B54" s="163"/>
      <c r="C54" s="162"/>
      <c r="D54" s="162"/>
      <c r="E54" s="161"/>
      <c r="F54" s="53"/>
      <c r="G54" s="53"/>
      <c r="H54" s="165"/>
      <c r="I54" s="165"/>
      <c r="J54" s="165"/>
    </row>
    <row r="55" spans="1:10" x14ac:dyDescent="0.3">
      <c r="A55" s="53"/>
      <c r="B55" s="53"/>
      <c r="C55" s="162"/>
      <c r="D55" s="162"/>
      <c r="E55" s="53"/>
      <c r="F55" s="53"/>
      <c r="G55" s="53"/>
      <c r="H55" s="165"/>
      <c r="I55" s="165"/>
      <c r="J55" s="165"/>
    </row>
    <row r="56" spans="1:10" x14ac:dyDescent="0.3">
      <c r="A56" s="53"/>
      <c r="B56" s="53"/>
      <c r="C56" s="53"/>
      <c r="D56" s="53"/>
      <c r="E56" s="53"/>
      <c r="F56" s="53"/>
      <c r="G56" s="53"/>
      <c r="H56" s="165"/>
      <c r="I56" s="165"/>
      <c r="J56" s="165"/>
    </row>
    <row r="57" spans="1:10" x14ac:dyDescent="0.3">
      <c r="A57" s="53"/>
      <c r="B57" s="53"/>
      <c r="C57" s="53"/>
      <c r="D57" s="53"/>
      <c r="E57" s="53"/>
      <c r="F57" s="53"/>
      <c r="G57" s="53"/>
      <c r="H57" s="165"/>
      <c r="I57" s="165"/>
      <c r="J57" s="165"/>
    </row>
    <row r="58" spans="1:10" x14ac:dyDescent="0.3">
      <c r="A58" s="53"/>
      <c r="B58" s="53"/>
      <c r="C58" s="53"/>
      <c r="D58" s="53"/>
      <c r="E58" s="53"/>
      <c r="F58" s="53"/>
      <c r="G58" s="53"/>
      <c r="H58" s="165"/>
      <c r="I58" s="165"/>
      <c r="J58" s="165"/>
    </row>
    <row r="59" spans="1:10" x14ac:dyDescent="0.3">
      <c r="A59" s="47"/>
      <c r="B59" s="47"/>
      <c r="C59" s="47"/>
      <c r="D59" s="47"/>
      <c r="E59" s="47"/>
      <c r="F59" s="47"/>
      <c r="G59" s="47"/>
      <c r="H59" s="165"/>
      <c r="I59" s="165"/>
      <c r="J59" s="165"/>
    </row>
    <row r="60" spans="1:10" x14ac:dyDescent="0.3">
      <c r="A60" s="47"/>
      <c r="B60" s="47"/>
      <c r="C60" s="47"/>
      <c r="D60" s="47"/>
      <c r="E60" s="47"/>
      <c r="F60" s="47"/>
      <c r="G60" s="47"/>
      <c r="H60" s="165"/>
      <c r="I60" s="165"/>
      <c r="J60" s="165"/>
    </row>
    <row r="61" spans="1:10" x14ac:dyDescent="0.3">
      <c r="A61" s="47"/>
      <c r="B61" s="47"/>
      <c r="C61" s="47"/>
      <c r="D61" s="47"/>
      <c r="E61" s="47"/>
      <c r="F61" s="47"/>
      <c r="G61" s="47"/>
    </row>
    <row r="62" spans="1:10" x14ac:dyDescent="0.3">
      <c r="A62" s="47"/>
      <c r="B62" s="47"/>
      <c r="C62" s="47"/>
      <c r="D62" s="47"/>
      <c r="E62" s="47"/>
      <c r="F62" s="47"/>
      <c r="G62" s="47"/>
    </row>
    <row r="63" spans="1:10" x14ac:dyDescent="0.3">
      <c r="A63" s="47"/>
      <c r="B63" s="47"/>
      <c r="C63" s="47"/>
      <c r="D63" s="47"/>
      <c r="E63" s="47"/>
      <c r="F63" s="47"/>
      <c r="G63" s="47"/>
    </row>
    <row r="64" spans="1:10" x14ac:dyDescent="0.3">
      <c r="A64" s="47"/>
      <c r="B64" s="47"/>
      <c r="C64" s="47"/>
      <c r="D64" s="47"/>
      <c r="E64" s="47"/>
      <c r="F64" s="47"/>
      <c r="G64" s="47"/>
    </row>
    <row r="65" spans="1:7" x14ac:dyDescent="0.3">
      <c r="A65" s="47"/>
      <c r="B65" s="47"/>
      <c r="C65" s="47"/>
      <c r="D65" s="47"/>
      <c r="E65" s="47"/>
      <c r="F65" s="47"/>
      <c r="G65" s="47"/>
    </row>
  </sheetData>
  <customSheetViews>
    <customSheetView guid="{41816220-B35C-45A9-9EE2-EC676D322318}" topLeftCell="A5">
      <selection activeCell="G5" sqref="G1:L1048576"/>
      <pageMargins left="0.7" right="0.7" top="0.75" bottom="0.75" header="0.3" footer="0.3"/>
      <pageSetup paperSize="9" orientation="portrait" r:id="rId1"/>
      <headerFooter>
        <oddHeader>&amp;L&amp;"Times New Roman,Regular"&amp;12&amp;K000000Central Bank of Ireland - RESTRICTED</oddHeader>
        <evenHeader>&amp;L&amp;"Times New Roman,Regular"&amp;12&amp;K000000Central Bank of Ireland - RESTRICTED</evenHeader>
        <firstHeader>&amp;L&amp;"Times New Roman,Regular"&amp;12&amp;K000000Central Bank of Ireland - RESTRICTED</firstHeader>
      </headerFooter>
    </customSheetView>
  </customSheetViews>
  <mergeCells count="1">
    <mergeCell ref="B3:E3"/>
  </mergeCells>
  <pageMargins left="0.7" right="0.7" top="0.75" bottom="0.75" header="0.3" footer="0.3"/>
  <pageSetup paperSize="9" orientation="portrait" r:id="rId2"/>
  <headerFooter>
    <oddHeader>&amp;L&amp;"Times New Roman,Regular"&amp;12&amp;K000000Central Bank of Ireland - UNRESTRICTED</oddHeader>
    <evenHeader>&amp;L&amp;"Times New Roman,Regular"&amp;12&amp;K000000Central Bank of Ireland - UNRESTRICTED</evenHeader>
    <firstHeader>&amp;L&amp;"Times New Roman,Regular"&amp;12&amp;K000000Central Bank of Ireland - UNRESTRICTED</first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5"/>
    <pageSetUpPr autoPageBreaks="0"/>
  </sheetPr>
  <dimension ref="B2:AC111"/>
  <sheetViews>
    <sheetView zoomScaleNormal="100" workbookViewId="0"/>
  </sheetViews>
  <sheetFormatPr defaultColWidth="9.07421875" defaultRowHeight="14" x14ac:dyDescent="0.3"/>
  <cols>
    <col min="1" max="10" width="9.07421875" style="47"/>
    <col min="11" max="11" width="9.07421875" style="47" customWidth="1"/>
    <col min="12" max="12" width="37.07421875" style="47" customWidth="1"/>
    <col min="13" max="13" width="34.3828125" style="47" customWidth="1"/>
    <col min="14" max="14" width="34.07421875" style="47" customWidth="1"/>
    <col min="15" max="16" width="9.07421875" style="47"/>
    <col min="17" max="20" width="10" style="47" customWidth="1"/>
    <col min="21" max="26" width="9.07421875" style="47"/>
    <col min="27" max="27" width="23.69140625" style="47" customWidth="1"/>
    <col min="28" max="28" width="33.07421875" style="47" customWidth="1"/>
    <col min="29" max="29" width="34.3828125" style="47" customWidth="1"/>
    <col min="30" max="16384" width="9.07421875" style="47"/>
  </cols>
  <sheetData>
    <row r="2" spans="2:29" ht="14.5" thickBot="1" x14ac:dyDescent="0.35"/>
    <row r="3" spans="2:29" ht="14.5" thickBot="1" x14ac:dyDescent="0.35">
      <c r="B3" s="206" t="s">
        <v>268</v>
      </c>
      <c r="C3" s="213"/>
      <c r="D3" s="213"/>
      <c r="E3" s="213"/>
      <c r="F3" s="213"/>
      <c r="G3" s="213"/>
      <c r="H3" s="213"/>
      <c r="I3" s="213"/>
      <c r="J3" s="214"/>
      <c r="L3" s="206" t="s">
        <v>269</v>
      </c>
      <c r="M3" s="213"/>
      <c r="N3" s="214"/>
      <c r="P3" s="206" t="s">
        <v>270</v>
      </c>
      <c r="Q3" s="213"/>
      <c r="R3" s="213"/>
      <c r="S3" s="213"/>
      <c r="T3" s="213"/>
      <c r="U3" s="213"/>
      <c r="V3" s="213"/>
      <c r="W3" s="213"/>
      <c r="X3" s="214"/>
      <c r="AA3" s="206" t="s">
        <v>271</v>
      </c>
      <c r="AB3" s="213"/>
      <c r="AC3" s="214"/>
    </row>
    <row r="4" spans="2:29" ht="14.5" thickBot="1" x14ac:dyDescent="0.35">
      <c r="B4" s="21"/>
      <c r="C4" s="27"/>
      <c r="D4" s="27"/>
      <c r="E4" s="27"/>
      <c r="F4" s="27"/>
      <c r="G4" s="27"/>
      <c r="H4" s="27"/>
      <c r="I4" s="27"/>
      <c r="J4" s="51"/>
      <c r="L4" s="64" t="s">
        <v>146</v>
      </c>
      <c r="M4" s="152" t="s">
        <v>242</v>
      </c>
      <c r="N4" s="152" t="s">
        <v>239</v>
      </c>
      <c r="P4" s="21"/>
      <c r="Q4" s="27"/>
      <c r="R4" s="27"/>
      <c r="S4" s="27"/>
      <c r="T4" s="27"/>
      <c r="U4" s="27"/>
      <c r="V4" s="27"/>
      <c r="W4" s="27"/>
      <c r="X4" s="51"/>
      <c r="AA4" s="16" t="s">
        <v>151</v>
      </c>
      <c r="AB4" s="152" t="s">
        <v>242</v>
      </c>
      <c r="AC4" s="152" t="s">
        <v>239</v>
      </c>
    </row>
    <row r="5" spans="2:29" x14ac:dyDescent="0.3">
      <c r="B5" s="10"/>
      <c r="C5" s="11"/>
      <c r="D5" s="11"/>
      <c r="E5" s="11"/>
      <c r="F5" s="11"/>
      <c r="G5" s="11"/>
      <c r="H5" s="11"/>
      <c r="I5" s="11"/>
      <c r="J5" s="12"/>
      <c r="L5" s="3" t="s">
        <v>165</v>
      </c>
      <c r="M5" s="29">
        <v>0.32186680000000001</v>
      </c>
      <c r="N5" s="29">
        <v>0.2640845</v>
      </c>
      <c r="O5" s="56"/>
      <c r="P5" s="10"/>
      <c r="Q5" s="11"/>
      <c r="R5" s="11"/>
      <c r="S5" s="11"/>
      <c r="T5" s="11"/>
      <c r="U5" s="11"/>
      <c r="V5" s="11"/>
      <c r="W5" s="11"/>
      <c r="X5" s="12"/>
      <c r="AA5" s="93" t="s">
        <v>168</v>
      </c>
      <c r="AB5" s="29">
        <v>0.2801401</v>
      </c>
      <c r="AC5" s="29">
        <v>0.26285049999999999</v>
      </c>
    </row>
    <row r="6" spans="2:29" x14ac:dyDescent="0.3">
      <c r="B6" s="10"/>
      <c r="C6" s="11"/>
      <c r="D6" s="11"/>
      <c r="E6" s="11"/>
      <c r="F6" s="11"/>
      <c r="G6" s="11"/>
      <c r="H6" s="11"/>
      <c r="I6" s="11"/>
      <c r="J6" s="12"/>
      <c r="L6" s="5" t="s">
        <v>115</v>
      </c>
      <c r="M6" s="29">
        <v>0.3721585</v>
      </c>
      <c r="N6" s="29">
        <v>0.3521127</v>
      </c>
      <c r="O6" s="56"/>
      <c r="P6" s="10"/>
      <c r="Q6" s="11"/>
      <c r="R6" s="11"/>
      <c r="S6" s="11"/>
      <c r="T6" s="11"/>
      <c r="U6" s="11"/>
      <c r="V6" s="11"/>
      <c r="W6" s="11"/>
      <c r="X6" s="12"/>
      <c r="AA6" s="5" t="s">
        <v>169</v>
      </c>
      <c r="AB6" s="29">
        <v>0.81040520000000005</v>
      </c>
      <c r="AC6" s="29">
        <v>0.81775699999999996</v>
      </c>
    </row>
    <row r="7" spans="2:29" x14ac:dyDescent="0.3">
      <c r="B7" s="10"/>
      <c r="C7" s="11"/>
      <c r="D7" s="11"/>
      <c r="E7" s="11"/>
      <c r="F7" s="11"/>
      <c r="G7" s="11"/>
      <c r="H7" s="11"/>
      <c r="I7" s="11"/>
      <c r="J7" s="12"/>
      <c r="L7" s="5" t="s">
        <v>116</v>
      </c>
      <c r="M7" s="29">
        <v>0.55320860000000005</v>
      </c>
      <c r="N7" s="29">
        <v>0.4988263</v>
      </c>
      <c r="O7" s="56"/>
      <c r="P7" s="10"/>
      <c r="Q7" s="11"/>
      <c r="R7" s="11"/>
      <c r="S7" s="11"/>
      <c r="T7" s="11"/>
      <c r="U7" s="11"/>
      <c r="V7" s="11"/>
      <c r="W7" s="11"/>
      <c r="X7" s="12"/>
      <c r="AA7" s="5" t="s">
        <v>73</v>
      </c>
      <c r="AB7" s="29">
        <v>1.86093</v>
      </c>
      <c r="AC7" s="29">
        <v>1.3629279999999999</v>
      </c>
    </row>
    <row r="8" spans="2:29" x14ac:dyDescent="0.3">
      <c r="B8" s="10"/>
      <c r="C8" s="11"/>
      <c r="D8" s="11"/>
      <c r="E8" s="11"/>
      <c r="F8" s="11"/>
      <c r="G8" s="11"/>
      <c r="H8" s="11"/>
      <c r="I8" s="11"/>
      <c r="J8" s="12"/>
      <c r="L8" s="5" t="s">
        <v>117</v>
      </c>
      <c r="M8" s="29">
        <v>0.53309200000000001</v>
      </c>
      <c r="N8" s="29">
        <v>0.50860720000000004</v>
      </c>
      <c r="O8" s="56"/>
      <c r="P8" s="10"/>
      <c r="Q8" s="11"/>
      <c r="R8" s="11"/>
      <c r="S8" s="11"/>
      <c r="T8" s="11"/>
      <c r="U8" s="11"/>
      <c r="V8" s="11"/>
      <c r="W8" s="11"/>
      <c r="X8" s="12"/>
      <c r="AA8" s="5" t="s">
        <v>74</v>
      </c>
      <c r="AB8" s="29">
        <v>2.7813910000000002</v>
      </c>
      <c r="AC8" s="29">
        <v>2.4143300000000001</v>
      </c>
    </row>
    <row r="9" spans="2:29" x14ac:dyDescent="0.3">
      <c r="B9" s="10"/>
      <c r="C9" s="11"/>
      <c r="D9" s="11"/>
      <c r="E9" s="11"/>
      <c r="F9" s="11"/>
      <c r="G9" s="11"/>
      <c r="H9" s="11"/>
      <c r="I9" s="11"/>
      <c r="J9" s="12"/>
      <c r="L9" s="5" t="s">
        <v>118</v>
      </c>
      <c r="M9" s="29">
        <v>0.65379200000000004</v>
      </c>
      <c r="N9" s="29">
        <v>0.47926449999999998</v>
      </c>
      <c r="O9" s="56"/>
      <c r="P9" s="10"/>
      <c r="Q9" s="11"/>
      <c r="R9" s="11"/>
      <c r="S9" s="11"/>
      <c r="T9" s="11"/>
      <c r="U9" s="11"/>
      <c r="V9" s="11"/>
      <c r="W9" s="11"/>
      <c r="X9" s="12"/>
      <c r="AA9" s="5" t="s">
        <v>75</v>
      </c>
      <c r="AB9" s="29">
        <v>3.3516759999999999</v>
      </c>
      <c r="AC9" s="29">
        <v>3.2807629999999999</v>
      </c>
    </row>
    <row r="10" spans="2:29" x14ac:dyDescent="0.3">
      <c r="B10" s="10"/>
      <c r="C10" s="11"/>
      <c r="D10" s="11"/>
      <c r="E10" s="11"/>
      <c r="F10" s="11"/>
      <c r="G10" s="11"/>
      <c r="H10" s="11"/>
      <c r="I10" s="11"/>
      <c r="J10" s="12"/>
      <c r="L10" s="5" t="s">
        <v>119</v>
      </c>
      <c r="M10" s="29">
        <v>0.60350029999999999</v>
      </c>
      <c r="N10" s="29">
        <v>0.7042254</v>
      </c>
      <c r="O10" s="56"/>
      <c r="P10" s="10"/>
      <c r="Q10" s="11"/>
      <c r="R10" s="11"/>
      <c r="S10" s="11"/>
      <c r="T10" s="11"/>
      <c r="U10" s="11"/>
      <c r="V10" s="11"/>
      <c r="W10" s="11"/>
      <c r="X10" s="12"/>
      <c r="AA10" s="5" t="s">
        <v>76</v>
      </c>
      <c r="AB10" s="29">
        <v>5.2726360000000003</v>
      </c>
      <c r="AC10" s="29">
        <v>4.2932240000000004</v>
      </c>
    </row>
    <row r="11" spans="2:29" x14ac:dyDescent="0.3">
      <c r="B11" s="10"/>
      <c r="C11" s="11"/>
      <c r="D11" s="11"/>
      <c r="E11" s="11"/>
      <c r="F11" s="11"/>
      <c r="G11" s="11"/>
      <c r="H11" s="11"/>
      <c r="I11" s="11"/>
      <c r="J11" s="12"/>
      <c r="L11" s="5" t="s">
        <v>120</v>
      </c>
      <c r="M11" s="29">
        <v>0.8449004</v>
      </c>
      <c r="N11" s="29">
        <v>0.84115799999999996</v>
      </c>
      <c r="O11" s="56"/>
      <c r="P11" s="10"/>
      <c r="Q11" s="11"/>
      <c r="R11" s="11"/>
      <c r="S11" s="11"/>
      <c r="T11" s="11"/>
      <c r="U11" s="11"/>
      <c r="V11" s="11"/>
      <c r="W11" s="11"/>
      <c r="X11" s="12"/>
      <c r="AA11" s="5" t="s">
        <v>77</v>
      </c>
      <c r="AB11" s="29">
        <v>6.8434220000000003</v>
      </c>
      <c r="AC11" s="29">
        <v>5.7632399999999997</v>
      </c>
    </row>
    <row r="12" spans="2:29" x14ac:dyDescent="0.3">
      <c r="B12" s="10"/>
      <c r="C12" s="11"/>
      <c r="D12" s="11"/>
      <c r="E12" s="11"/>
      <c r="F12" s="11"/>
      <c r="G12" s="11"/>
      <c r="H12" s="11"/>
      <c r="I12" s="11"/>
      <c r="J12" s="12"/>
      <c r="L12" s="90" t="s">
        <v>121</v>
      </c>
      <c r="M12" s="29">
        <v>0.90525040000000001</v>
      </c>
      <c r="N12" s="29">
        <v>1.0269950000000001</v>
      </c>
      <c r="O12" s="56"/>
      <c r="P12" s="10"/>
      <c r="Q12" s="11"/>
      <c r="R12" s="11"/>
      <c r="S12" s="11"/>
      <c r="T12" s="11"/>
      <c r="U12" s="11"/>
      <c r="V12" s="11"/>
      <c r="W12" s="11"/>
      <c r="X12" s="12"/>
      <c r="AA12" s="5" t="s">
        <v>78</v>
      </c>
      <c r="AB12" s="29">
        <v>8.3341670000000008</v>
      </c>
      <c r="AC12" s="29">
        <v>7.5058410000000002</v>
      </c>
    </row>
    <row r="13" spans="2:29" x14ac:dyDescent="0.3">
      <c r="B13" s="10"/>
      <c r="C13" s="11"/>
      <c r="D13" s="11"/>
      <c r="E13" s="11"/>
      <c r="F13" s="11"/>
      <c r="G13" s="11"/>
      <c r="H13" s="11"/>
      <c r="I13" s="11"/>
      <c r="J13" s="12"/>
      <c r="L13" s="5" t="s">
        <v>122</v>
      </c>
      <c r="M13" s="29">
        <v>0.94548379999999999</v>
      </c>
      <c r="N13" s="29">
        <v>0.89984350000000002</v>
      </c>
      <c r="O13" s="56"/>
      <c r="P13" s="10"/>
      <c r="Q13" s="11"/>
      <c r="R13" s="11"/>
      <c r="S13" s="11"/>
      <c r="T13" s="11"/>
      <c r="U13" s="11"/>
      <c r="V13" s="11"/>
      <c r="W13" s="11"/>
      <c r="X13" s="12"/>
      <c r="AA13" s="5" t="s">
        <v>79</v>
      </c>
      <c r="AB13" s="29">
        <v>9.4147069999999999</v>
      </c>
      <c r="AC13" s="29">
        <v>8.7519469999999995</v>
      </c>
    </row>
    <row r="14" spans="2:29" x14ac:dyDescent="0.3">
      <c r="B14" s="10"/>
      <c r="C14" s="11"/>
      <c r="D14" s="11"/>
      <c r="E14" s="11"/>
      <c r="F14" s="11"/>
      <c r="G14" s="11"/>
      <c r="H14" s="11"/>
      <c r="I14" s="11"/>
      <c r="J14" s="12"/>
      <c r="L14" s="5" t="s">
        <v>123</v>
      </c>
      <c r="M14" s="29">
        <v>1.015892</v>
      </c>
      <c r="N14" s="29">
        <v>1.144366</v>
      </c>
      <c r="O14" s="56"/>
      <c r="P14" s="10"/>
      <c r="Q14" s="11"/>
      <c r="R14" s="11"/>
      <c r="S14" s="11"/>
      <c r="T14" s="11"/>
      <c r="U14" s="11"/>
      <c r="V14" s="11"/>
      <c r="W14" s="11"/>
      <c r="X14" s="12"/>
      <c r="AA14" s="5" t="s">
        <v>80</v>
      </c>
      <c r="AB14" s="29">
        <v>9.9349670000000003</v>
      </c>
      <c r="AC14" s="29">
        <v>9.6378509999999995</v>
      </c>
    </row>
    <row r="15" spans="2:29" x14ac:dyDescent="0.3">
      <c r="B15" s="10"/>
      <c r="C15" s="11"/>
      <c r="D15" s="11"/>
      <c r="E15" s="11"/>
      <c r="F15" s="11"/>
      <c r="G15" s="11"/>
      <c r="H15" s="11"/>
      <c r="I15" s="11"/>
      <c r="J15" s="12"/>
      <c r="L15" s="5" t="s">
        <v>124</v>
      </c>
      <c r="M15" s="29">
        <v>0.99577550000000004</v>
      </c>
      <c r="N15" s="29">
        <v>1.144366</v>
      </c>
      <c r="O15" s="56"/>
      <c r="P15" s="10"/>
      <c r="Q15" s="11"/>
      <c r="R15" s="11"/>
      <c r="S15" s="11"/>
      <c r="T15" s="11"/>
      <c r="U15" s="11"/>
      <c r="V15" s="11"/>
      <c r="W15" s="11"/>
      <c r="X15" s="12"/>
      <c r="AA15" s="5" t="s">
        <v>81</v>
      </c>
      <c r="AB15" s="29">
        <v>11.195600000000001</v>
      </c>
      <c r="AC15" s="29">
        <v>11.29284</v>
      </c>
    </row>
    <row r="16" spans="2:29" x14ac:dyDescent="0.3">
      <c r="B16" s="10"/>
      <c r="C16" s="11"/>
      <c r="D16" s="11"/>
      <c r="E16" s="11"/>
      <c r="F16" s="11"/>
      <c r="G16" s="11"/>
      <c r="H16" s="11"/>
      <c r="I16" s="11"/>
      <c r="J16" s="12"/>
      <c r="L16" s="5" t="s">
        <v>125</v>
      </c>
      <c r="M16" s="29">
        <v>1.2572920000000001</v>
      </c>
      <c r="N16" s="29">
        <v>1.330203</v>
      </c>
      <c r="O16" s="56"/>
      <c r="P16" s="10"/>
      <c r="Q16" s="11"/>
      <c r="R16" s="11"/>
      <c r="S16" s="11"/>
      <c r="T16" s="11"/>
      <c r="U16" s="11"/>
      <c r="V16" s="11"/>
      <c r="W16" s="11"/>
      <c r="X16" s="12"/>
      <c r="AA16" s="5" t="s">
        <v>82</v>
      </c>
      <c r="AB16" s="29">
        <v>11.3957</v>
      </c>
      <c r="AC16" s="29">
        <v>12.27609</v>
      </c>
    </row>
    <row r="17" spans="2:29" x14ac:dyDescent="0.3">
      <c r="B17" s="10"/>
      <c r="C17" s="11"/>
      <c r="D17" s="11"/>
      <c r="E17" s="11"/>
      <c r="F17" s="11"/>
      <c r="G17" s="11"/>
      <c r="H17" s="11"/>
      <c r="I17" s="11"/>
      <c r="J17" s="12"/>
      <c r="L17" s="5" t="s">
        <v>126</v>
      </c>
      <c r="M17" s="29">
        <v>1.1868840000000001</v>
      </c>
      <c r="N17" s="29">
        <v>1.604069</v>
      </c>
      <c r="O17" s="56"/>
      <c r="P17" s="10"/>
      <c r="Q17" s="11"/>
      <c r="R17" s="11"/>
      <c r="S17" s="11"/>
      <c r="T17" s="11"/>
      <c r="U17" s="11"/>
      <c r="V17" s="11"/>
      <c r="W17" s="11"/>
      <c r="X17" s="12"/>
      <c r="AA17" s="5" t="s">
        <v>83</v>
      </c>
      <c r="AB17" s="29">
        <v>24.53227</v>
      </c>
      <c r="AC17" s="29">
        <v>27.278040000000001</v>
      </c>
    </row>
    <row r="18" spans="2:29" x14ac:dyDescent="0.3">
      <c r="B18" s="10"/>
      <c r="C18" s="11"/>
      <c r="D18" s="11"/>
      <c r="E18" s="11"/>
      <c r="F18" s="11"/>
      <c r="G18" s="11"/>
      <c r="H18" s="11"/>
      <c r="I18" s="11"/>
      <c r="J18" s="12"/>
      <c r="L18" s="5" t="s">
        <v>127</v>
      </c>
      <c r="M18" s="29">
        <v>1.277409</v>
      </c>
      <c r="N18" s="29">
        <v>1.5942879999999999</v>
      </c>
      <c r="O18" s="56"/>
      <c r="P18" s="10"/>
      <c r="Q18" s="11"/>
      <c r="R18" s="11"/>
      <c r="S18" s="11"/>
      <c r="T18" s="11"/>
      <c r="U18" s="11"/>
      <c r="V18" s="11"/>
      <c r="W18" s="11"/>
      <c r="X18" s="12"/>
      <c r="AA18" s="5" t="s">
        <v>84</v>
      </c>
      <c r="AB18" s="29">
        <v>0.76038019999999995</v>
      </c>
      <c r="AC18" s="29">
        <v>0.91510899999999995</v>
      </c>
    </row>
    <row r="19" spans="2:29" x14ac:dyDescent="0.3">
      <c r="B19" s="10"/>
      <c r="C19" s="11"/>
      <c r="D19" s="11"/>
      <c r="E19" s="11"/>
      <c r="F19" s="11"/>
      <c r="G19" s="11"/>
      <c r="H19" s="11"/>
      <c r="I19" s="11"/>
      <c r="J19" s="12"/>
      <c r="L19" s="5" t="s">
        <v>128</v>
      </c>
      <c r="M19" s="29">
        <v>1.6696839999999999</v>
      </c>
      <c r="N19" s="29">
        <v>1.789906</v>
      </c>
      <c r="O19" s="56"/>
      <c r="P19" s="10"/>
      <c r="Q19" s="11"/>
      <c r="R19" s="11"/>
      <c r="S19" s="11"/>
      <c r="T19" s="11"/>
      <c r="U19" s="11"/>
      <c r="V19" s="11"/>
      <c r="W19" s="11"/>
      <c r="X19" s="12"/>
      <c r="AA19" s="5" t="s">
        <v>85</v>
      </c>
      <c r="AB19" s="29">
        <v>1.50075</v>
      </c>
      <c r="AC19" s="29">
        <v>1.654984</v>
      </c>
    </row>
    <row r="20" spans="2:29" x14ac:dyDescent="0.3">
      <c r="B20" s="10"/>
      <c r="C20" s="11"/>
      <c r="D20" s="11"/>
      <c r="E20" s="11"/>
      <c r="F20" s="11"/>
      <c r="G20" s="11"/>
      <c r="H20" s="11"/>
      <c r="I20" s="11"/>
      <c r="J20" s="12"/>
      <c r="L20" s="5" t="s">
        <v>129</v>
      </c>
      <c r="M20" s="29">
        <v>1.9010260000000001</v>
      </c>
      <c r="N20" s="29">
        <v>1.8583719999999999</v>
      </c>
      <c r="O20" s="56"/>
      <c r="P20" s="10"/>
      <c r="Q20" s="11"/>
      <c r="R20" s="11"/>
      <c r="S20" s="11"/>
      <c r="T20" s="11"/>
      <c r="U20" s="11"/>
      <c r="V20" s="11"/>
      <c r="W20" s="11"/>
      <c r="X20" s="12"/>
      <c r="AA20" s="5" t="s">
        <v>86</v>
      </c>
      <c r="AB20" s="29">
        <v>0.98049030000000004</v>
      </c>
      <c r="AC20" s="29">
        <v>1.4116040000000001</v>
      </c>
    </row>
    <row r="21" spans="2:29" x14ac:dyDescent="0.3">
      <c r="B21" s="10"/>
      <c r="C21" s="11"/>
      <c r="D21" s="11"/>
      <c r="E21" s="11"/>
      <c r="F21" s="11"/>
      <c r="G21" s="11"/>
      <c r="H21" s="11"/>
      <c r="I21" s="11"/>
      <c r="J21" s="12"/>
      <c r="L21" s="5" t="s">
        <v>130</v>
      </c>
      <c r="M21" s="29">
        <v>1.6898010000000001</v>
      </c>
      <c r="N21" s="29">
        <v>1.9170579999999999</v>
      </c>
      <c r="O21" s="56"/>
      <c r="P21" s="10"/>
      <c r="Q21" s="11"/>
      <c r="R21" s="11"/>
      <c r="S21" s="11"/>
      <c r="T21" s="11"/>
      <c r="U21" s="11"/>
      <c r="V21" s="11"/>
      <c r="W21" s="11"/>
      <c r="X21" s="12"/>
      <c r="AA21" s="5" t="s">
        <v>167</v>
      </c>
      <c r="AB21" s="29">
        <v>0.68034019999999995</v>
      </c>
      <c r="AC21" s="29">
        <v>1.0416669999999999</v>
      </c>
    </row>
    <row r="22" spans="2:29" ht="14.5" thickBot="1" x14ac:dyDescent="0.35">
      <c r="B22" s="10"/>
      <c r="C22" s="11"/>
      <c r="D22" s="11"/>
      <c r="E22" s="11"/>
      <c r="F22" s="11"/>
      <c r="G22" s="11"/>
      <c r="H22" s="11"/>
      <c r="I22" s="11"/>
      <c r="J22" s="12"/>
      <c r="L22" s="5" t="s">
        <v>131</v>
      </c>
      <c r="M22" s="29">
        <v>2.313418</v>
      </c>
      <c r="N22" s="29">
        <v>2.6408450000000001</v>
      </c>
      <c r="O22" s="56"/>
      <c r="P22" s="10"/>
      <c r="Q22" s="11"/>
      <c r="R22" s="11"/>
      <c r="S22" s="11"/>
      <c r="T22" s="11"/>
      <c r="U22" s="11"/>
      <c r="V22" s="11"/>
      <c r="W22" s="11"/>
      <c r="X22" s="12"/>
      <c r="AA22" s="5" t="s">
        <v>171</v>
      </c>
      <c r="AB22" s="29">
        <v>7.0035E-2</v>
      </c>
      <c r="AC22" s="29">
        <v>3.8940799999999998E-2</v>
      </c>
    </row>
    <row r="23" spans="2:29" x14ac:dyDescent="0.3">
      <c r="B23" s="10"/>
      <c r="C23" s="11"/>
      <c r="D23" s="11"/>
      <c r="E23" s="11"/>
      <c r="F23" s="11"/>
      <c r="G23" s="11"/>
      <c r="H23" s="11"/>
      <c r="I23" s="11"/>
      <c r="J23" s="12"/>
      <c r="L23" s="5" t="s">
        <v>132</v>
      </c>
      <c r="M23" s="29">
        <v>2.212834</v>
      </c>
      <c r="N23" s="29">
        <v>2.3180749999999999</v>
      </c>
      <c r="O23" s="56"/>
      <c r="P23" s="10"/>
      <c r="Q23" s="11"/>
      <c r="R23" s="11"/>
      <c r="S23" s="11"/>
      <c r="T23" s="11"/>
      <c r="U23" s="11"/>
      <c r="V23" s="11"/>
      <c r="W23" s="11"/>
      <c r="X23" s="12"/>
      <c r="AA23" s="75" t="s">
        <v>170</v>
      </c>
      <c r="AB23" s="27"/>
      <c r="AC23" s="51"/>
    </row>
    <row r="24" spans="2:29" ht="14.5" thickBot="1" x14ac:dyDescent="0.35">
      <c r="B24" s="14"/>
      <c r="C24" s="28"/>
      <c r="D24" s="28"/>
      <c r="E24" s="28"/>
      <c r="F24" s="28"/>
      <c r="G24" s="28"/>
      <c r="H24" s="28"/>
      <c r="I24" s="28"/>
      <c r="J24" s="52"/>
      <c r="L24" s="5" t="s">
        <v>133</v>
      </c>
      <c r="M24" s="29">
        <v>2.0418430000000001</v>
      </c>
      <c r="N24" s="29">
        <v>2.37676</v>
      </c>
      <c r="O24" s="56"/>
      <c r="P24" s="14"/>
      <c r="Q24" s="28"/>
      <c r="R24" s="28"/>
      <c r="S24" s="28"/>
      <c r="T24" s="28"/>
      <c r="U24" s="28"/>
      <c r="V24" s="28"/>
      <c r="W24" s="28"/>
      <c r="X24" s="52"/>
      <c r="AA24" s="77" t="s">
        <v>353</v>
      </c>
      <c r="AB24" s="28"/>
      <c r="AC24" s="52"/>
    </row>
    <row r="25" spans="2:29" x14ac:dyDescent="0.3">
      <c r="L25" s="5" t="s">
        <v>134</v>
      </c>
      <c r="M25" s="29">
        <v>2.1726009999999998</v>
      </c>
      <c r="N25" s="29">
        <v>2.425665</v>
      </c>
      <c r="O25" s="56"/>
      <c r="Y25" s="53"/>
    </row>
    <row r="26" spans="2:29" x14ac:dyDescent="0.3">
      <c r="L26" s="5" t="s">
        <v>135</v>
      </c>
      <c r="M26" s="29">
        <v>2.3033600000000001</v>
      </c>
      <c r="N26" s="29">
        <v>2.513693</v>
      </c>
      <c r="O26" s="56"/>
      <c r="Y26" s="45"/>
      <c r="AC26" s="56"/>
    </row>
    <row r="27" spans="2:29" x14ac:dyDescent="0.3">
      <c r="L27" s="5" t="s">
        <v>136</v>
      </c>
      <c r="M27" s="29">
        <v>3.0476770000000002</v>
      </c>
      <c r="N27" s="29">
        <v>3.6189360000000002</v>
      </c>
      <c r="O27" s="56"/>
      <c r="V27" s="62"/>
      <c r="Y27" s="45"/>
      <c r="AB27" s="56"/>
      <c r="AC27" s="56"/>
    </row>
    <row r="28" spans="2:29" x14ac:dyDescent="0.3">
      <c r="L28" s="5" t="s">
        <v>137</v>
      </c>
      <c r="M28" s="29">
        <v>2.4341179999999998</v>
      </c>
      <c r="N28" s="29">
        <v>2.494132</v>
      </c>
      <c r="O28" s="56"/>
      <c r="V28" s="62"/>
      <c r="Y28" s="45"/>
    </row>
    <row r="29" spans="2:29" x14ac:dyDescent="0.3">
      <c r="L29" s="5" t="s">
        <v>138</v>
      </c>
      <c r="M29" s="29">
        <v>2.7056930000000001</v>
      </c>
      <c r="N29" s="29">
        <v>2.8755869999999999</v>
      </c>
      <c r="O29" s="56"/>
      <c r="T29" s="56"/>
      <c r="V29" s="62"/>
      <c r="Y29" s="45"/>
    </row>
    <row r="30" spans="2:29" x14ac:dyDescent="0.3">
      <c r="L30" s="5" t="s">
        <v>139</v>
      </c>
      <c r="M30" s="29">
        <v>2.6654599999999999</v>
      </c>
      <c r="N30" s="29">
        <v>2.9049299999999998</v>
      </c>
      <c r="O30" s="56"/>
      <c r="Q30" s="62"/>
      <c r="R30" s="62"/>
      <c r="S30" s="62"/>
      <c r="T30" s="62"/>
      <c r="V30" s="62"/>
      <c r="Y30" s="45"/>
    </row>
    <row r="31" spans="2:29" x14ac:dyDescent="0.3">
      <c r="L31" s="5" t="s">
        <v>140</v>
      </c>
      <c r="M31" s="29">
        <v>3.6914099999999999</v>
      </c>
      <c r="N31" s="29">
        <v>3.3939750000000002</v>
      </c>
      <c r="O31" s="56"/>
      <c r="Q31" s="62"/>
      <c r="R31" s="62"/>
      <c r="S31" s="62"/>
      <c r="T31" s="62"/>
      <c r="V31" s="62"/>
      <c r="Y31" s="45"/>
    </row>
    <row r="32" spans="2:29" x14ac:dyDescent="0.3">
      <c r="L32" s="5" t="s">
        <v>166</v>
      </c>
      <c r="M32" s="29">
        <v>4.0233350000000003</v>
      </c>
      <c r="N32" s="29">
        <v>4.3916269999999997</v>
      </c>
      <c r="O32" s="56"/>
      <c r="Q32" s="62"/>
      <c r="R32" s="62"/>
      <c r="S32" s="62"/>
      <c r="T32" s="62"/>
      <c r="V32" s="62"/>
      <c r="Y32" s="45"/>
    </row>
    <row r="33" spans="12:25" x14ac:dyDescent="0.3">
      <c r="L33" s="5" t="s">
        <v>141</v>
      </c>
      <c r="M33" s="29">
        <v>3.5707100000000001</v>
      </c>
      <c r="N33" s="29">
        <v>3.2374800000000001</v>
      </c>
      <c r="O33" s="56"/>
      <c r="Q33" s="62"/>
      <c r="R33" s="62"/>
      <c r="S33" s="62"/>
      <c r="T33" s="62"/>
      <c r="V33" s="62"/>
      <c r="Y33" s="45"/>
    </row>
    <row r="34" spans="12:25" x14ac:dyDescent="0.3">
      <c r="L34" s="5" t="s">
        <v>142</v>
      </c>
      <c r="M34" s="29">
        <v>3.6008849999999999</v>
      </c>
      <c r="N34" s="29">
        <v>3.7852109999999999</v>
      </c>
      <c r="O34" s="56"/>
      <c r="Q34" s="62"/>
      <c r="R34" s="62"/>
      <c r="S34" s="62"/>
      <c r="T34" s="62"/>
      <c r="V34" s="62"/>
      <c r="Y34" s="45"/>
    </row>
    <row r="35" spans="12:25" x14ac:dyDescent="0.3">
      <c r="L35" s="5" t="s">
        <v>143</v>
      </c>
      <c r="M35" s="29">
        <v>4.3753770000000003</v>
      </c>
      <c r="N35" s="29">
        <v>4.0688579999999996</v>
      </c>
      <c r="O35" s="56"/>
      <c r="Q35" s="62"/>
      <c r="R35" s="62"/>
      <c r="S35" s="62"/>
      <c r="T35" s="62"/>
      <c r="V35" s="62"/>
      <c r="Y35" s="45"/>
    </row>
    <row r="36" spans="12:25" x14ac:dyDescent="0.3">
      <c r="L36" s="5" t="s">
        <v>144</v>
      </c>
      <c r="M36" s="29">
        <v>5.0895190000000001</v>
      </c>
      <c r="N36" s="29">
        <v>4.3916269999999997</v>
      </c>
      <c r="O36" s="56"/>
      <c r="Q36" s="62"/>
      <c r="R36" s="62"/>
      <c r="S36" s="62"/>
      <c r="T36" s="62"/>
      <c r="V36" s="62"/>
      <c r="Y36" s="45"/>
    </row>
    <row r="37" spans="12:25" x14ac:dyDescent="0.3">
      <c r="L37" s="5" t="s">
        <v>145</v>
      </c>
      <c r="M37" s="29">
        <v>28.96801</v>
      </c>
      <c r="N37" s="29">
        <v>25.30321</v>
      </c>
      <c r="O37" s="56"/>
      <c r="Q37" s="62"/>
      <c r="R37" s="62"/>
      <c r="S37" s="62"/>
      <c r="T37" s="62"/>
      <c r="V37" s="62"/>
      <c r="Y37" s="45"/>
    </row>
    <row r="38" spans="12:25" x14ac:dyDescent="0.3">
      <c r="L38" s="5" t="s">
        <v>147</v>
      </c>
      <c r="M38" s="29">
        <v>0.2916918</v>
      </c>
      <c r="N38" s="29">
        <v>0.44992179999999998</v>
      </c>
      <c r="O38" s="56"/>
      <c r="Q38" s="62"/>
      <c r="R38" s="62"/>
      <c r="S38" s="62"/>
      <c r="T38" s="62"/>
      <c r="V38" s="62"/>
      <c r="Y38" s="45"/>
    </row>
    <row r="39" spans="12:25" x14ac:dyDescent="0.3">
      <c r="L39" s="5" t="s">
        <v>148</v>
      </c>
      <c r="M39" s="29">
        <v>0.61355870000000001</v>
      </c>
      <c r="N39" s="29">
        <v>0.528169</v>
      </c>
      <c r="O39" s="56"/>
      <c r="Q39" s="62"/>
      <c r="R39" s="62"/>
      <c r="S39" s="62"/>
      <c r="T39" s="62"/>
      <c r="V39" s="62"/>
      <c r="Y39" s="45"/>
    </row>
    <row r="40" spans="12:25" x14ac:dyDescent="0.3">
      <c r="L40" s="5" t="s">
        <v>149</v>
      </c>
      <c r="M40" s="29">
        <v>0.87507550000000001</v>
      </c>
      <c r="N40" s="29">
        <v>0.96830989999999995</v>
      </c>
      <c r="O40" s="56"/>
      <c r="Q40" s="62"/>
      <c r="R40" s="62"/>
      <c r="S40" s="62"/>
      <c r="T40" s="62"/>
      <c r="V40" s="62"/>
      <c r="Y40" s="45"/>
    </row>
    <row r="41" spans="12:25" x14ac:dyDescent="0.3">
      <c r="L41" s="5" t="s">
        <v>150</v>
      </c>
      <c r="M41" s="29">
        <v>0.8449004</v>
      </c>
      <c r="N41" s="29">
        <v>0.89984350000000002</v>
      </c>
      <c r="O41" s="56"/>
      <c r="Q41" s="62"/>
      <c r="R41" s="62"/>
      <c r="S41" s="62"/>
      <c r="T41" s="62"/>
      <c r="V41" s="62"/>
      <c r="Y41" s="45"/>
    </row>
    <row r="42" spans="12:25" x14ac:dyDescent="0.3">
      <c r="L42" s="5" t="s">
        <v>196</v>
      </c>
      <c r="M42" s="29">
        <v>5.4315030000000002</v>
      </c>
      <c r="N42" s="29">
        <v>6.4162759999999999</v>
      </c>
      <c r="O42" s="56"/>
      <c r="Q42" s="62"/>
      <c r="R42" s="62"/>
      <c r="S42" s="62"/>
      <c r="T42" s="62"/>
      <c r="V42" s="62"/>
      <c r="Y42" s="53"/>
    </row>
    <row r="43" spans="12:25" ht="14.5" thickBot="1" x14ac:dyDescent="0.35">
      <c r="L43" s="44" t="s">
        <v>164</v>
      </c>
      <c r="M43" s="29">
        <v>0</v>
      </c>
      <c r="N43" s="29">
        <v>3.9123600000000001E-2</v>
      </c>
      <c r="O43" s="56"/>
      <c r="Q43" s="62"/>
      <c r="R43" s="62"/>
      <c r="S43" s="62"/>
      <c r="T43" s="62"/>
      <c r="V43" s="62"/>
      <c r="Y43" s="53"/>
    </row>
    <row r="44" spans="12:25" x14ac:dyDescent="0.3">
      <c r="L44" s="75" t="s">
        <v>163</v>
      </c>
      <c r="M44" s="91"/>
      <c r="N44" s="92"/>
      <c r="Q44" s="62"/>
      <c r="R44" s="62"/>
      <c r="S44" s="62"/>
      <c r="T44" s="62"/>
      <c r="V44" s="62"/>
      <c r="Y44" s="53"/>
    </row>
    <row r="45" spans="12:25" ht="14.5" thickBot="1" x14ac:dyDescent="0.35">
      <c r="L45" s="77" t="s">
        <v>352</v>
      </c>
      <c r="M45" s="28"/>
      <c r="N45" s="52"/>
      <c r="Q45" s="62"/>
      <c r="R45" s="62"/>
      <c r="S45" s="62"/>
      <c r="T45" s="62"/>
      <c r="V45" s="62"/>
      <c r="Y45" s="53"/>
    </row>
    <row r="46" spans="12:25" x14ac:dyDescent="0.3">
      <c r="Q46" s="62"/>
      <c r="R46" s="62"/>
      <c r="S46" s="62"/>
      <c r="T46" s="62"/>
      <c r="Y46" s="53"/>
    </row>
    <row r="47" spans="12:25" x14ac:dyDescent="0.3">
      <c r="M47" s="56"/>
      <c r="Q47" s="62"/>
      <c r="R47" s="62"/>
      <c r="S47" s="62"/>
      <c r="T47" s="62"/>
      <c r="Y47" s="53"/>
    </row>
    <row r="48" spans="12:25" x14ac:dyDescent="0.3">
      <c r="Q48" s="62"/>
      <c r="R48" s="62"/>
      <c r="S48" s="62"/>
      <c r="T48" s="62"/>
      <c r="Y48" s="53"/>
    </row>
    <row r="49" spans="14:25" x14ac:dyDescent="0.3">
      <c r="N49" s="164"/>
      <c r="Q49" s="62"/>
      <c r="R49" s="62"/>
      <c r="S49" s="62"/>
      <c r="T49" s="62"/>
      <c r="Y49" s="53"/>
    </row>
    <row r="50" spans="14:25" x14ac:dyDescent="0.3">
      <c r="Q50" s="62"/>
      <c r="R50" s="62"/>
      <c r="S50" s="62"/>
      <c r="T50" s="62"/>
      <c r="Y50" s="53"/>
    </row>
    <row r="51" spans="14:25" x14ac:dyDescent="0.3">
      <c r="Q51" s="62"/>
      <c r="R51" s="62"/>
      <c r="S51" s="62"/>
      <c r="T51" s="62"/>
      <c r="Y51" s="53"/>
    </row>
    <row r="52" spans="14:25" x14ac:dyDescent="0.3">
      <c r="Q52" s="62"/>
      <c r="R52" s="62"/>
      <c r="S52" s="62"/>
      <c r="T52" s="62"/>
      <c r="Y52" s="53"/>
    </row>
    <row r="53" spans="14:25" x14ac:dyDescent="0.3">
      <c r="Q53" s="62"/>
      <c r="R53" s="62"/>
      <c r="S53" s="62"/>
      <c r="T53" s="62"/>
      <c r="Y53" s="53"/>
    </row>
    <row r="54" spans="14:25" x14ac:dyDescent="0.3">
      <c r="Q54" s="62"/>
      <c r="R54" s="62"/>
      <c r="S54" s="62"/>
      <c r="T54" s="62"/>
      <c r="Y54" s="53"/>
    </row>
    <row r="55" spans="14:25" x14ac:dyDescent="0.3">
      <c r="Q55" s="62"/>
      <c r="R55" s="62"/>
      <c r="S55" s="62"/>
      <c r="T55" s="62"/>
      <c r="Y55" s="53"/>
    </row>
    <row r="56" spans="14:25" x14ac:dyDescent="0.3">
      <c r="Q56" s="62"/>
      <c r="R56" s="62"/>
      <c r="S56" s="62"/>
      <c r="T56" s="62"/>
      <c r="Y56" s="53"/>
    </row>
    <row r="57" spans="14:25" x14ac:dyDescent="0.3">
      <c r="Q57" s="62"/>
      <c r="R57" s="62"/>
      <c r="S57" s="62"/>
      <c r="T57" s="62"/>
      <c r="Y57" s="53"/>
    </row>
    <row r="58" spans="14:25" x14ac:dyDescent="0.3">
      <c r="Q58" s="62"/>
      <c r="R58" s="62"/>
      <c r="S58" s="62"/>
      <c r="T58" s="62"/>
      <c r="Y58" s="53"/>
    </row>
    <row r="59" spans="14:25" x14ac:dyDescent="0.3">
      <c r="Q59" s="62"/>
      <c r="R59" s="62"/>
      <c r="S59" s="62"/>
      <c r="T59" s="62"/>
      <c r="Y59" s="53"/>
    </row>
    <row r="60" spans="14:25" x14ac:dyDescent="0.3">
      <c r="Q60" s="62"/>
      <c r="R60" s="62"/>
      <c r="S60" s="62"/>
      <c r="T60" s="62"/>
      <c r="Y60" s="53"/>
    </row>
    <row r="61" spans="14:25" x14ac:dyDescent="0.3">
      <c r="Q61" s="62"/>
      <c r="R61" s="62"/>
      <c r="S61" s="62"/>
      <c r="T61" s="62"/>
      <c r="Y61" s="53"/>
    </row>
    <row r="62" spans="14:25" x14ac:dyDescent="0.3">
      <c r="Q62" s="62"/>
      <c r="R62" s="62"/>
      <c r="S62" s="62"/>
      <c r="T62" s="62"/>
      <c r="Y62" s="53"/>
    </row>
    <row r="63" spans="14:25" x14ac:dyDescent="0.3">
      <c r="Q63" s="62"/>
      <c r="R63" s="62"/>
      <c r="S63" s="62"/>
      <c r="T63" s="62"/>
      <c r="Y63" s="53"/>
    </row>
    <row r="64" spans="14:25" x14ac:dyDescent="0.3">
      <c r="Q64" s="62"/>
      <c r="R64" s="62"/>
      <c r="S64" s="62"/>
      <c r="T64" s="62"/>
      <c r="Y64" s="53"/>
    </row>
    <row r="65" spans="17:25" x14ac:dyDescent="0.3">
      <c r="Q65" s="62"/>
      <c r="R65" s="62"/>
      <c r="S65" s="62"/>
      <c r="T65" s="62"/>
      <c r="Y65" s="53"/>
    </row>
    <row r="66" spans="17:25" x14ac:dyDescent="0.3">
      <c r="Q66" s="62"/>
      <c r="R66" s="62"/>
      <c r="S66" s="62"/>
      <c r="T66" s="62"/>
      <c r="Y66" s="53"/>
    </row>
    <row r="67" spans="17:25" x14ac:dyDescent="0.3">
      <c r="Q67" s="62"/>
      <c r="R67" s="62"/>
      <c r="S67" s="62"/>
      <c r="T67" s="62"/>
      <c r="Y67" s="53"/>
    </row>
    <row r="68" spans="17:25" x14ac:dyDescent="0.3">
      <c r="Q68" s="62"/>
      <c r="R68" s="62"/>
      <c r="S68" s="62"/>
      <c r="T68" s="62"/>
      <c r="Y68" s="53"/>
    </row>
    <row r="69" spans="17:25" x14ac:dyDescent="0.3">
      <c r="Q69" s="62"/>
      <c r="R69" s="62"/>
      <c r="S69" s="62"/>
      <c r="T69" s="62"/>
      <c r="Y69" s="53"/>
    </row>
    <row r="70" spans="17:25" x14ac:dyDescent="0.3">
      <c r="Y70" s="53"/>
    </row>
    <row r="71" spans="17:25" x14ac:dyDescent="0.3">
      <c r="Y71" s="53"/>
    </row>
    <row r="72" spans="17:25" x14ac:dyDescent="0.3">
      <c r="Y72" s="53"/>
    </row>
    <row r="73" spans="17:25" x14ac:dyDescent="0.3">
      <c r="Y73" s="53"/>
    </row>
    <row r="74" spans="17:25" x14ac:dyDescent="0.3">
      <c r="Y74" s="53"/>
    </row>
    <row r="75" spans="17:25" x14ac:dyDescent="0.3">
      <c r="Y75" s="53"/>
    </row>
    <row r="76" spans="17:25" x14ac:dyDescent="0.3">
      <c r="Y76" s="53"/>
    </row>
    <row r="77" spans="17:25" x14ac:dyDescent="0.3">
      <c r="Y77" s="53"/>
    </row>
    <row r="78" spans="17:25" x14ac:dyDescent="0.3">
      <c r="Y78" s="53"/>
    </row>
    <row r="79" spans="17:25" x14ac:dyDescent="0.3">
      <c r="Y79" s="53"/>
    </row>
    <row r="80" spans="17:25" x14ac:dyDescent="0.3">
      <c r="Y80" s="53"/>
    </row>
    <row r="81" spans="8:28" x14ac:dyDescent="0.3">
      <c r="Y81" s="53"/>
    </row>
    <row r="82" spans="8:28" x14ac:dyDescent="0.3">
      <c r="Y82" s="53"/>
    </row>
    <row r="83" spans="8:28" x14ac:dyDescent="0.3">
      <c r="Y83" s="53"/>
    </row>
    <row r="84" spans="8:28" x14ac:dyDescent="0.3">
      <c r="Y84" s="53"/>
    </row>
    <row r="85" spans="8:28" x14ac:dyDescent="0.3">
      <c r="Y85" s="53"/>
    </row>
    <row r="86" spans="8:28" x14ac:dyDescent="0.3">
      <c r="AB86" s="61"/>
    </row>
    <row r="93" spans="8:28" x14ac:dyDescent="0.3">
      <c r="H93" s="61"/>
    </row>
    <row r="94" spans="8:28" x14ac:dyDescent="0.3">
      <c r="H94" s="61"/>
    </row>
    <row r="110" spans="8:8" x14ac:dyDescent="0.3">
      <c r="H110" s="61"/>
    </row>
    <row r="111" spans="8:8" x14ac:dyDescent="0.3">
      <c r="H111" s="61"/>
    </row>
  </sheetData>
  <customSheetViews>
    <customSheetView guid="{41816220-B35C-45A9-9EE2-EC676D322318}">
      <selection activeCell="M40" sqref="M40"/>
      <pageMargins left="0.7" right="0.7" top="0.75" bottom="0.75" header="0.3" footer="0.3"/>
      <pageSetup paperSize="9" orientation="portrait" r:id="rId1"/>
      <headerFooter>
        <oddHeader>&amp;L&amp;"Times New Roman,Regular"&amp;12&amp;K000000Central Bank of Ireland - RESTRICTED</oddHeader>
        <evenHeader>&amp;L&amp;"Times New Roman,Regular"&amp;12&amp;K000000Central Bank of Ireland - RESTRICTED</evenHeader>
        <firstHeader>&amp;L&amp;"Times New Roman,Regular"&amp;12&amp;K000000Central Bank of Ireland - RESTRICTED</firstHeader>
      </headerFooter>
    </customSheetView>
  </customSheetViews>
  <mergeCells count="4">
    <mergeCell ref="B3:J3"/>
    <mergeCell ref="L3:N3"/>
    <mergeCell ref="P3:X3"/>
    <mergeCell ref="AA3:AC3"/>
  </mergeCells>
  <pageMargins left="0.7" right="0.7" top="0.75" bottom="0.75" header="0.3" footer="0.3"/>
  <pageSetup paperSize="9" orientation="portrait" r:id="rId2"/>
  <headerFooter>
    <oddHeader>&amp;L&amp;"Times New Roman,Regular"&amp;12&amp;K000000Central Bank of Ireland - UNRESTRICTED</oddHeader>
    <evenHeader>&amp;L&amp;"Times New Roman,Regular"&amp;12&amp;K000000Central Bank of Ireland - UNRESTRICTED</evenHeader>
    <firstHeader>&amp;L&amp;"Times New Roman,Regular"&amp;12&amp;K000000Central Bank of Ireland - UNRESTRICTED</firstHeader>
  </headerFooter>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5"/>
    <pageSetUpPr autoPageBreaks="0"/>
  </sheetPr>
  <dimension ref="B2:AB49"/>
  <sheetViews>
    <sheetView zoomScale="70" zoomScaleNormal="70" workbookViewId="0">
      <selection activeCell="Z28" sqref="Z28"/>
    </sheetView>
  </sheetViews>
  <sheetFormatPr defaultColWidth="9" defaultRowHeight="14" x14ac:dyDescent="0.3"/>
  <cols>
    <col min="1" max="1" width="9" style="9"/>
    <col min="2" max="2" width="9.69140625" style="50" customWidth="1"/>
    <col min="3" max="3" width="18.3828125" style="9" customWidth="1"/>
    <col min="4" max="4" width="12.3828125" style="9" customWidth="1"/>
    <col min="5" max="5" width="16" style="9" customWidth="1"/>
    <col min="6" max="6" width="12.3828125" style="9" customWidth="1"/>
    <col min="7" max="9" width="12.69140625" style="9" customWidth="1"/>
    <col min="10" max="10" width="16" style="9" customWidth="1"/>
    <col min="11" max="11" width="12.3828125" style="9" customWidth="1"/>
    <col min="12" max="12" width="12.69140625" style="9" customWidth="1"/>
    <col min="13" max="14" width="12.3828125" style="9" customWidth="1"/>
    <col min="15" max="15" width="16" style="9" customWidth="1"/>
    <col min="16" max="16" width="12.3828125" style="9" customWidth="1"/>
    <col min="17" max="17" width="12.69140625" style="9" customWidth="1"/>
    <col min="18" max="19" width="12.3828125" style="9" customWidth="1"/>
    <col min="20" max="20" width="15.69140625" style="9" customWidth="1"/>
    <col min="21" max="21" width="12.3828125" style="9" customWidth="1"/>
    <col min="22" max="22" width="19.3828125" style="9" customWidth="1"/>
    <col min="23" max="23" width="17.3828125" style="9" customWidth="1"/>
    <col min="24" max="24" width="16" style="9" customWidth="1"/>
    <col min="25" max="25" width="18.07421875" style="9" customWidth="1"/>
    <col min="26" max="26" width="10.3828125" style="9" customWidth="1"/>
    <col min="27" max="27" width="7.07421875" style="9" customWidth="1"/>
    <col min="28" max="16384" width="9" style="9"/>
  </cols>
  <sheetData>
    <row r="2" spans="2:28" ht="14.5" thickBot="1" x14ac:dyDescent="0.35"/>
    <row r="3" spans="2:28" s="47" customFormat="1" ht="15" customHeight="1" thickBot="1" x14ac:dyDescent="0.35">
      <c r="B3" s="206" t="s">
        <v>111</v>
      </c>
      <c r="C3" s="213"/>
      <c r="D3" s="213"/>
      <c r="E3" s="213"/>
      <c r="F3" s="213"/>
      <c r="G3" s="214"/>
      <c r="I3" s="206" t="s">
        <v>112</v>
      </c>
      <c r="J3" s="213"/>
      <c r="K3" s="213"/>
      <c r="L3" s="213"/>
      <c r="M3" s="213"/>
      <c r="N3" s="214"/>
      <c r="P3" s="206" t="s">
        <v>113</v>
      </c>
      <c r="Q3" s="213"/>
      <c r="R3" s="213"/>
      <c r="S3" s="213"/>
      <c r="T3" s="213"/>
      <c r="U3" s="214"/>
      <c r="W3" s="206" t="s">
        <v>114</v>
      </c>
      <c r="X3" s="213"/>
      <c r="Y3" s="213"/>
      <c r="Z3" s="213"/>
      <c r="AA3" s="213"/>
      <c r="AB3" s="214"/>
    </row>
    <row r="4" spans="2:28" s="47" customFormat="1" x14ac:dyDescent="0.3">
      <c r="B4" s="63"/>
      <c r="C4" s="27"/>
      <c r="D4" s="27"/>
      <c r="E4" s="27"/>
      <c r="F4" s="27"/>
      <c r="G4" s="51"/>
      <c r="H4" s="46"/>
      <c r="I4" s="63"/>
      <c r="J4" s="27"/>
      <c r="K4" s="27"/>
      <c r="L4" s="27"/>
      <c r="M4" s="27"/>
      <c r="N4" s="51"/>
      <c r="P4" s="63"/>
      <c r="Q4" s="27"/>
      <c r="R4" s="27"/>
      <c r="S4" s="27"/>
      <c r="T4" s="27"/>
      <c r="U4" s="51"/>
      <c r="W4" s="63"/>
      <c r="X4" s="27"/>
      <c r="Y4" s="27"/>
      <c r="Z4" s="27"/>
      <c r="AA4" s="27"/>
      <c r="AB4" s="51"/>
    </row>
    <row r="5" spans="2:28" s="47" customFormat="1" x14ac:dyDescent="0.3">
      <c r="B5" s="69"/>
      <c r="C5" s="11"/>
      <c r="D5" s="11"/>
      <c r="E5" s="11"/>
      <c r="F5" s="11"/>
      <c r="G5" s="12"/>
      <c r="H5" s="53"/>
      <c r="I5" s="69"/>
      <c r="J5" s="11"/>
      <c r="K5" s="11"/>
      <c r="L5" s="11"/>
      <c r="M5" s="11"/>
      <c r="N5" s="12"/>
      <c r="P5" s="69"/>
      <c r="Q5" s="11"/>
      <c r="R5" s="11"/>
      <c r="S5" s="11"/>
      <c r="T5" s="11"/>
      <c r="U5" s="12"/>
      <c r="W5" s="69"/>
      <c r="X5" s="11"/>
      <c r="Y5" s="11"/>
      <c r="Z5" s="11"/>
      <c r="AA5" s="11"/>
      <c r="AB5" s="12"/>
    </row>
    <row r="6" spans="2:28" s="47" customFormat="1" x14ac:dyDescent="0.3">
      <c r="B6" s="69"/>
      <c r="C6" s="11"/>
      <c r="D6" s="11"/>
      <c r="E6" s="11"/>
      <c r="F6" s="11"/>
      <c r="G6" s="12"/>
      <c r="H6" s="53"/>
      <c r="I6" s="69"/>
      <c r="J6" s="11"/>
      <c r="K6" s="11"/>
      <c r="L6" s="11"/>
      <c r="M6" s="11"/>
      <c r="N6" s="12"/>
      <c r="P6" s="69"/>
      <c r="Q6" s="11"/>
      <c r="R6" s="11"/>
      <c r="S6" s="11"/>
      <c r="T6" s="11"/>
      <c r="U6" s="12"/>
      <c r="W6" s="69"/>
      <c r="X6" s="11"/>
      <c r="Y6" s="11"/>
      <c r="Z6" s="11"/>
      <c r="AA6" s="11"/>
      <c r="AB6" s="12"/>
    </row>
    <row r="7" spans="2:28" s="47" customFormat="1" x14ac:dyDescent="0.3">
      <c r="B7" s="69"/>
      <c r="C7" s="11"/>
      <c r="D7" s="11"/>
      <c r="E7" s="11"/>
      <c r="F7" s="11"/>
      <c r="G7" s="12"/>
      <c r="H7" s="53"/>
      <c r="I7" s="69"/>
      <c r="J7" s="11"/>
      <c r="K7" s="11"/>
      <c r="L7" s="11"/>
      <c r="M7" s="11"/>
      <c r="N7" s="12"/>
      <c r="P7" s="69"/>
      <c r="Q7" s="11"/>
      <c r="R7" s="11"/>
      <c r="S7" s="11"/>
      <c r="T7" s="11"/>
      <c r="U7" s="12"/>
      <c r="W7" s="69"/>
      <c r="X7" s="11"/>
      <c r="Y7" s="11"/>
      <c r="Z7" s="11"/>
      <c r="AA7" s="11"/>
      <c r="AB7" s="12"/>
    </row>
    <row r="8" spans="2:28" s="47" customFormat="1" x14ac:dyDescent="0.3">
      <c r="B8" s="69"/>
      <c r="C8" s="11"/>
      <c r="D8" s="11"/>
      <c r="E8" s="11"/>
      <c r="F8" s="11"/>
      <c r="G8" s="12"/>
      <c r="H8" s="53"/>
      <c r="I8" s="69"/>
      <c r="J8" s="11"/>
      <c r="K8" s="11"/>
      <c r="L8" s="11"/>
      <c r="M8" s="11"/>
      <c r="N8" s="12"/>
      <c r="P8" s="69"/>
      <c r="Q8" s="11"/>
      <c r="R8" s="11"/>
      <c r="S8" s="11"/>
      <c r="T8" s="11"/>
      <c r="U8" s="12"/>
      <c r="W8" s="69"/>
      <c r="X8" s="11"/>
      <c r="Y8" s="11"/>
      <c r="Z8" s="11"/>
      <c r="AA8" s="11"/>
      <c r="AB8" s="12"/>
    </row>
    <row r="9" spans="2:28" s="47" customFormat="1" x14ac:dyDescent="0.3">
      <c r="B9" s="69"/>
      <c r="C9" s="11"/>
      <c r="D9" s="11"/>
      <c r="E9" s="11"/>
      <c r="F9" s="11"/>
      <c r="G9" s="12"/>
      <c r="H9" s="53"/>
      <c r="I9" s="69"/>
      <c r="J9" s="11"/>
      <c r="K9" s="11"/>
      <c r="L9" s="11"/>
      <c r="M9" s="11"/>
      <c r="N9" s="12"/>
      <c r="P9" s="69"/>
      <c r="Q9" s="11"/>
      <c r="R9" s="11"/>
      <c r="S9" s="11"/>
      <c r="T9" s="11"/>
      <c r="U9" s="12"/>
      <c r="W9" s="69"/>
      <c r="X9" s="11"/>
      <c r="Y9" s="11"/>
      <c r="Z9" s="11"/>
      <c r="AA9" s="11"/>
      <c r="AB9" s="12"/>
    </row>
    <row r="10" spans="2:28" s="47" customFormat="1" x14ac:dyDescent="0.3">
      <c r="B10" s="69"/>
      <c r="C10" s="11"/>
      <c r="D10" s="11"/>
      <c r="E10" s="11"/>
      <c r="F10" s="11"/>
      <c r="G10" s="12"/>
      <c r="H10" s="53"/>
      <c r="I10" s="69"/>
      <c r="J10" s="11"/>
      <c r="K10" s="11"/>
      <c r="L10" s="11"/>
      <c r="M10" s="11"/>
      <c r="N10" s="12"/>
      <c r="P10" s="69"/>
      <c r="Q10" s="11"/>
      <c r="R10" s="11"/>
      <c r="S10" s="11"/>
      <c r="T10" s="11"/>
      <c r="U10" s="12"/>
      <c r="W10" s="69"/>
      <c r="X10" s="11"/>
      <c r="Y10" s="11"/>
      <c r="Z10" s="11"/>
      <c r="AA10" s="11"/>
      <c r="AB10" s="12"/>
    </row>
    <row r="11" spans="2:28" s="47" customFormat="1" x14ac:dyDescent="0.3">
      <c r="B11" s="69"/>
      <c r="C11" s="11"/>
      <c r="D11" s="11"/>
      <c r="E11" s="11"/>
      <c r="F11" s="11"/>
      <c r="G11" s="12"/>
      <c r="H11" s="53"/>
      <c r="I11" s="69"/>
      <c r="J11" s="11"/>
      <c r="K11" s="11"/>
      <c r="L11" s="11"/>
      <c r="M11" s="11"/>
      <c r="N11" s="12"/>
      <c r="P11" s="69"/>
      <c r="Q11" s="11"/>
      <c r="R11" s="11"/>
      <c r="S11" s="11"/>
      <c r="T11" s="11"/>
      <c r="U11" s="12"/>
      <c r="W11" s="69"/>
      <c r="X11" s="11"/>
      <c r="Y11" s="11"/>
      <c r="Z11" s="11"/>
      <c r="AA11" s="11"/>
      <c r="AB11" s="12"/>
    </row>
    <row r="12" spans="2:28" s="47" customFormat="1" x14ac:dyDescent="0.3">
      <c r="B12" s="69"/>
      <c r="C12" s="11"/>
      <c r="D12" s="11"/>
      <c r="E12" s="11"/>
      <c r="F12" s="11"/>
      <c r="G12" s="12"/>
      <c r="H12" s="53"/>
      <c r="I12" s="69"/>
      <c r="J12" s="11"/>
      <c r="K12" s="11"/>
      <c r="L12" s="11"/>
      <c r="M12" s="11"/>
      <c r="N12" s="12"/>
      <c r="P12" s="69"/>
      <c r="Q12" s="11"/>
      <c r="R12" s="11"/>
      <c r="S12" s="11"/>
      <c r="T12" s="11"/>
      <c r="U12" s="12"/>
      <c r="W12" s="69"/>
      <c r="X12" s="11"/>
      <c r="Y12" s="11"/>
      <c r="Z12" s="11"/>
      <c r="AA12" s="11"/>
      <c r="AB12" s="12"/>
    </row>
    <row r="13" spans="2:28" s="47" customFormat="1" x14ac:dyDescent="0.3">
      <c r="B13" s="69"/>
      <c r="C13" s="11"/>
      <c r="D13" s="11"/>
      <c r="E13" s="11"/>
      <c r="F13" s="11"/>
      <c r="G13" s="12"/>
      <c r="H13" s="53"/>
      <c r="I13" s="69"/>
      <c r="J13" s="11"/>
      <c r="K13" s="11"/>
      <c r="L13" s="11"/>
      <c r="M13" s="11"/>
      <c r="N13" s="12"/>
      <c r="P13" s="69"/>
      <c r="Q13" s="11"/>
      <c r="R13" s="11"/>
      <c r="S13" s="11"/>
      <c r="T13" s="11"/>
      <c r="U13" s="12"/>
      <c r="W13" s="69"/>
      <c r="X13" s="11"/>
      <c r="Y13" s="11"/>
      <c r="Z13" s="11"/>
      <c r="AA13" s="11"/>
      <c r="AB13" s="12"/>
    </row>
    <row r="14" spans="2:28" s="47" customFormat="1" x14ac:dyDescent="0.3">
      <c r="B14" s="69"/>
      <c r="C14" s="11"/>
      <c r="D14" s="11"/>
      <c r="E14" s="11"/>
      <c r="F14" s="11"/>
      <c r="G14" s="12"/>
      <c r="H14" s="53"/>
      <c r="I14" s="69"/>
      <c r="J14" s="11"/>
      <c r="K14" s="11"/>
      <c r="L14" s="11"/>
      <c r="M14" s="11"/>
      <c r="N14" s="12"/>
      <c r="P14" s="69"/>
      <c r="Q14" s="11"/>
      <c r="R14" s="11"/>
      <c r="S14" s="11"/>
      <c r="T14" s="11"/>
      <c r="U14" s="12"/>
      <c r="W14" s="69"/>
      <c r="X14" s="11"/>
      <c r="Y14" s="11"/>
      <c r="Z14" s="11"/>
      <c r="AA14" s="11"/>
      <c r="AB14" s="12"/>
    </row>
    <row r="15" spans="2:28" s="47" customFormat="1" x14ac:dyDescent="0.3">
      <c r="B15" s="69"/>
      <c r="C15" s="11"/>
      <c r="D15" s="11"/>
      <c r="E15" s="11"/>
      <c r="F15" s="11"/>
      <c r="G15" s="12"/>
      <c r="H15" s="53"/>
      <c r="I15" s="69"/>
      <c r="J15" s="11"/>
      <c r="K15" s="11"/>
      <c r="L15" s="11"/>
      <c r="M15" s="11"/>
      <c r="N15" s="12"/>
      <c r="P15" s="69"/>
      <c r="Q15" s="11"/>
      <c r="R15" s="11"/>
      <c r="S15" s="11"/>
      <c r="T15" s="11"/>
      <c r="U15" s="12"/>
      <c r="W15" s="69"/>
      <c r="X15" s="11"/>
      <c r="Y15" s="11"/>
      <c r="Z15" s="11"/>
      <c r="AA15" s="11"/>
      <c r="AB15" s="12"/>
    </row>
    <row r="16" spans="2:28" s="47" customFormat="1" x14ac:dyDescent="0.3">
      <c r="B16" s="69"/>
      <c r="C16" s="11"/>
      <c r="D16" s="11"/>
      <c r="E16" s="11"/>
      <c r="F16" s="11"/>
      <c r="G16" s="12"/>
      <c r="H16" s="53"/>
      <c r="I16" s="69"/>
      <c r="J16" s="11"/>
      <c r="K16" s="11"/>
      <c r="L16" s="11"/>
      <c r="M16" s="11"/>
      <c r="N16" s="12"/>
      <c r="P16" s="69"/>
      <c r="Q16" s="11"/>
      <c r="R16" s="11"/>
      <c r="S16" s="11"/>
      <c r="T16" s="11"/>
      <c r="U16" s="12"/>
      <c r="W16" s="69"/>
      <c r="X16" s="11"/>
      <c r="Y16" s="11"/>
      <c r="Z16" s="11"/>
      <c r="AA16" s="11"/>
      <c r="AB16" s="12"/>
    </row>
    <row r="17" spans="2:28" s="47" customFormat="1" x14ac:dyDescent="0.3">
      <c r="B17" s="69"/>
      <c r="C17" s="11"/>
      <c r="D17" s="11"/>
      <c r="E17" s="11"/>
      <c r="F17" s="11"/>
      <c r="G17" s="12"/>
      <c r="H17" s="53"/>
      <c r="I17" s="69"/>
      <c r="J17" s="11"/>
      <c r="K17" s="11"/>
      <c r="L17" s="11"/>
      <c r="M17" s="11"/>
      <c r="N17" s="12"/>
      <c r="P17" s="69"/>
      <c r="Q17" s="11"/>
      <c r="R17" s="11"/>
      <c r="S17" s="11"/>
      <c r="T17" s="11"/>
      <c r="U17" s="12"/>
      <c r="W17" s="69"/>
      <c r="X17" s="11"/>
      <c r="Y17" s="11"/>
      <c r="Z17" s="11"/>
      <c r="AA17" s="11"/>
      <c r="AB17" s="12"/>
    </row>
    <row r="18" spans="2:28" s="47" customFormat="1" x14ac:dyDescent="0.3">
      <c r="B18" s="69"/>
      <c r="C18" s="11"/>
      <c r="D18" s="11"/>
      <c r="E18" s="11"/>
      <c r="F18" s="11"/>
      <c r="G18" s="12"/>
      <c r="H18" s="53"/>
      <c r="I18" s="69"/>
      <c r="J18" s="11"/>
      <c r="K18" s="11"/>
      <c r="L18" s="11"/>
      <c r="M18" s="11"/>
      <c r="N18" s="12"/>
      <c r="P18" s="69"/>
      <c r="Q18" s="11"/>
      <c r="R18" s="11"/>
      <c r="S18" s="11"/>
      <c r="T18" s="11"/>
      <c r="U18" s="12"/>
      <c r="W18" s="69"/>
      <c r="X18" s="11"/>
      <c r="Y18" s="11"/>
      <c r="Z18" s="11"/>
      <c r="AA18" s="11"/>
      <c r="AB18" s="12"/>
    </row>
    <row r="19" spans="2:28" s="47" customFormat="1" x14ac:dyDescent="0.3">
      <c r="B19" s="69"/>
      <c r="C19" s="11"/>
      <c r="D19" s="11"/>
      <c r="E19" s="11"/>
      <c r="F19" s="11"/>
      <c r="G19" s="12"/>
      <c r="H19" s="53"/>
      <c r="I19" s="69"/>
      <c r="J19" s="11"/>
      <c r="K19" s="11"/>
      <c r="L19" s="11"/>
      <c r="M19" s="11"/>
      <c r="N19" s="12"/>
      <c r="P19" s="69"/>
      <c r="Q19" s="11"/>
      <c r="R19" s="11"/>
      <c r="S19" s="11"/>
      <c r="T19" s="11"/>
      <c r="U19" s="12"/>
      <c r="W19" s="69"/>
      <c r="X19" s="11"/>
      <c r="Y19" s="11"/>
      <c r="Z19" s="11"/>
      <c r="AA19" s="11"/>
      <c r="AB19" s="12"/>
    </row>
    <row r="20" spans="2:28" s="47" customFormat="1" x14ac:dyDescent="0.3">
      <c r="B20" s="69"/>
      <c r="C20" s="11"/>
      <c r="D20" s="11"/>
      <c r="E20" s="11"/>
      <c r="F20" s="11"/>
      <c r="G20" s="12"/>
      <c r="H20" s="53"/>
      <c r="I20" s="69"/>
      <c r="J20" s="11"/>
      <c r="K20" s="11"/>
      <c r="L20" s="11"/>
      <c r="M20" s="11"/>
      <c r="N20" s="12"/>
      <c r="P20" s="69"/>
      <c r="Q20" s="11"/>
      <c r="R20" s="11"/>
      <c r="S20" s="11"/>
      <c r="T20" s="11"/>
      <c r="U20" s="12"/>
      <c r="W20" s="69"/>
      <c r="X20" s="11"/>
      <c r="Y20" s="11"/>
      <c r="Z20" s="11"/>
      <c r="AA20" s="11"/>
      <c r="AB20" s="12"/>
    </row>
    <row r="21" spans="2:28" s="47" customFormat="1" x14ac:dyDescent="0.3">
      <c r="B21" s="69"/>
      <c r="C21" s="11"/>
      <c r="D21" s="11"/>
      <c r="E21" s="11"/>
      <c r="F21" s="11"/>
      <c r="G21" s="12"/>
      <c r="H21" s="53"/>
      <c r="I21" s="69"/>
      <c r="J21" s="11"/>
      <c r="K21" s="11"/>
      <c r="L21" s="11"/>
      <c r="M21" s="11"/>
      <c r="N21" s="12"/>
      <c r="P21" s="69"/>
      <c r="Q21" s="11"/>
      <c r="R21" s="11"/>
      <c r="S21" s="11"/>
      <c r="T21" s="11"/>
      <c r="U21" s="12"/>
      <c r="W21" s="69"/>
      <c r="X21" s="11"/>
      <c r="Y21" s="11"/>
      <c r="Z21" s="11"/>
      <c r="AA21" s="11"/>
      <c r="AB21" s="12"/>
    </row>
    <row r="22" spans="2:28" s="47" customFormat="1" x14ac:dyDescent="0.3">
      <c r="B22" s="69"/>
      <c r="C22" s="11"/>
      <c r="D22" s="11"/>
      <c r="E22" s="11"/>
      <c r="F22" s="11"/>
      <c r="G22" s="12"/>
      <c r="H22" s="53"/>
      <c r="I22" s="69"/>
      <c r="J22" s="11"/>
      <c r="K22" s="11"/>
      <c r="L22" s="11"/>
      <c r="M22" s="11"/>
      <c r="N22" s="12"/>
      <c r="P22" s="69"/>
      <c r="Q22" s="11"/>
      <c r="R22" s="11"/>
      <c r="S22" s="11"/>
      <c r="T22" s="11"/>
      <c r="U22" s="12"/>
      <c r="W22" s="69"/>
      <c r="X22" s="11"/>
      <c r="Y22" s="11"/>
      <c r="Z22" s="11"/>
      <c r="AA22" s="11"/>
      <c r="AB22" s="12"/>
    </row>
    <row r="23" spans="2:28" s="47" customFormat="1" x14ac:dyDescent="0.3">
      <c r="B23" s="69"/>
      <c r="C23" s="11"/>
      <c r="D23" s="11"/>
      <c r="E23" s="11"/>
      <c r="F23" s="11"/>
      <c r="G23" s="12"/>
      <c r="H23" s="53"/>
      <c r="I23" s="69"/>
      <c r="J23" s="11"/>
      <c r="K23" s="11"/>
      <c r="L23" s="11"/>
      <c r="M23" s="11"/>
      <c r="N23" s="12"/>
      <c r="P23" s="69"/>
      <c r="Q23" s="11"/>
      <c r="R23" s="11"/>
      <c r="S23" s="11"/>
      <c r="T23" s="11"/>
      <c r="U23" s="12"/>
      <c r="W23" s="69"/>
      <c r="X23" s="11"/>
      <c r="Y23" s="11"/>
      <c r="Z23" s="11"/>
      <c r="AA23" s="11"/>
      <c r="AB23" s="12"/>
    </row>
    <row r="24" spans="2:28" s="47" customFormat="1" ht="14.5" thickBot="1" x14ac:dyDescent="0.35">
      <c r="B24" s="14"/>
      <c r="C24" s="28"/>
      <c r="D24" s="28"/>
      <c r="E24" s="28"/>
      <c r="F24" s="28"/>
      <c r="G24" s="52"/>
      <c r="H24" s="53"/>
      <c r="I24" s="14"/>
      <c r="J24" s="28"/>
      <c r="K24" s="28"/>
      <c r="L24" s="28"/>
      <c r="M24" s="28"/>
      <c r="N24" s="52"/>
      <c r="P24" s="14"/>
      <c r="Q24" s="28"/>
      <c r="R24" s="28"/>
      <c r="S24" s="28"/>
      <c r="T24" s="28"/>
      <c r="U24" s="52"/>
      <c r="W24" s="14"/>
      <c r="X24" s="28"/>
      <c r="Y24" s="28"/>
      <c r="Z24" s="28"/>
      <c r="AA24" s="28"/>
      <c r="AB24" s="52"/>
    </row>
    <row r="29" spans="2:28" ht="14.5" thickBot="1" x14ac:dyDescent="0.35"/>
    <row r="30" spans="2:28" ht="14.5" thickBot="1" x14ac:dyDescent="0.35">
      <c r="B30" s="78"/>
      <c r="C30" s="242" t="s">
        <v>107</v>
      </c>
      <c r="D30" s="242"/>
      <c r="E30" s="242"/>
      <c r="F30" s="242"/>
      <c r="G30" s="243"/>
      <c r="H30" s="241" t="s">
        <v>108</v>
      </c>
      <c r="I30" s="242"/>
      <c r="J30" s="242"/>
      <c r="K30" s="242"/>
      <c r="L30" s="243"/>
      <c r="M30" s="241" t="s">
        <v>109</v>
      </c>
      <c r="N30" s="242"/>
      <c r="O30" s="242"/>
      <c r="P30" s="242"/>
      <c r="Q30" s="243"/>
      <c r="R30" s="241" t="s">
        <v>110</v>
      </c>
      <c r="S30" s="242"/>
      <c r="T30" s="242"/>
      <c r="U30" s="242"/>
      <c r="V30" s="243"/>
    </row>
    <row r="31" spans="2:28" ht="14.5" thickBot="1" x14ac:dyDescent="0.35">
      <c r="B31" s="79"/>
      <c r="C31" s="122" t="s">
        <v>87</v>
      </c>
      <c r="D31" s="122" t="s">
        <v>88</v>
      </c>
      <c r="E31" s="122" t="s">
        <v>89</v>
      </c>
      <c r="F31" s="122" t="s">
        <v>90</v>
      </c>
      <c r="G31" s="123" t="s">
        <v>91</v>
      </c>
      <c r="H31" s="122" t="s">
        <v>92</v>
      </c>
      <c r="I31" s="122" t="s">
        <v>93</v>
      </c>
      <c r="J31" s="122" t="s">
        <v>94</v>
      </c>
      <c r="K31" s="122" t="s">
        <v>95</v>
      </c>
      <c r="L31" s="123" t="s">
        <v>96</v>
      </c>
      <c r="M31" s="122" t="s">
        <v>97</v>
      </c>
      <c r="N31" s="122" t="s">
        <v>98</v>
      </c>
      <c r="O31" s="122" t="s">
        <v>99</v>
      </c>
      <c r="P31" s="122" t="s">
        <v>100</v>
      </c>
      <c r="Q31" s="123" t="s">
        <v>101</v>
      </c>
      <c r="R31" s="122" t="s">
        <v>102</v>
      </c>
      <c r="S31" s="122" t="s">
        <v>103</v>
      </c>
      <c r="T31" s="122" t="s">
        <v>104</v>
      </c>
      <c r="U31" s="122" t="s">
        <v>105</v>
      </c>
      <c r="V31" s="122" t="s">
        <v>106</v>
      </c>
    </row>
    <row r="32" spans="2:28" x14ac:dyDescent="0.3">
      <c r="B32" s="78">
        <v>2006</v>
      </c>
      <c r="C32" s="124">
        <v>2.6500000953674316</v>
      </c>
      <c r="D32" s="125">
        <v>3.4800000190734863</v>
      </c>
      <c r="E32" s="125">
        <v>4.2300000190734863</v>
      </c>
      <c r="F32" s="125">
        <v>4.8899998664855957</v>
      </c>
      <c r="G32" s="125">
        <v>5.4499998092651367</v>
      </c>
      <c r="H32" s="126">
        <v>28.319999694824219</v>
      </c>
      <c r="I32" s="126">
        <v>61.540000915527344</v>
      </c>
      <c r="J32" s="126">
        <v>88.459999084472656</v>
      </c>
      <c r="K32" s="126">
        <v>96.150001525878906</v>
      </c>
      <c r="L32" s="126">
        <v>100</v>
      </c>
      <c r="M32" s="125">
        <v>0.64999997615814209</v>
      </c>
      <c r="N32" s="125">
        <v>1.4199999570846558</v>
      </c>
      <c r="O32" s="125">
        <v>2.9500000476837158</v>
      </c>
      <c r="P32" s="125">
        <v>4.190000057220459</v>
      </c>
      <c r="Q32" s="125">
        <v>5.0300002098083496</v>
      </c>
      <c r="R32" s="126">
        <v>10.529999732971191</v>
      </c>
      <c r="S32" s="126">
        <v>23.079999923706055</v>
      </c>
      <c r="T32" s="126">
        <v>50</v>
      </c>
      <c r="U32" s="126">
        <v>76.089996337890625</v>
      </c>
      <c r="V32" s="127">
        <v>90</v>
      </c>
    </row>
    <row r="33" spans="2:22" x14ac:dyDescent="0.3">
      <c r="B33" s="79">
        <v>2007</v>
      </c>
      <c r="C33" s="128">
        <v>2.6800000667572021</v>
      </c>
      <c r="D33" s="129">
        <v>3.5499999523162842</v>
      </c>
      <c r="E33" s="129">
        <v>4.320000171661377</v>
      </c>
      <c r="F33" s="129">
        <v>5</v>
      </c>
      <c r="G33" s="129">
        <v>5.6399998664855957</v>
      </c>
      <c r="H33" s="130">
        <v>22.079999923706055</v>
      </c>
      <c r="I33" s="130">
        <v>54.029998779296875</v>
      </c>
      <c r="J33" s="130">
        <v>85</v>
      </c>
      <c r="K33" s="130">
        <v>95</v>
      </c>
      <c r="L33" s="130">
        <v>100</v>
      </c>
      <c r="M33" s="129">
        <v>0.72000002861022949</v>
      </c>
      <c r="N33" s="129">
        <v>1.6699999570846558</v>
      </c>
      <c r="O33" s="129">
        <v>3.1700000762939453</v>
      </c>
      <c r="P33" s="129">
        <v>4.3499999046325684</v>
      </c>
      <c r="Q33" s="129">
        <v>5.190000057220459</v>
      </c>
      <c r="R33" s="130">
        <v>10.609999656677246</v>
      </c>
      <c r="S33" s="130">
        <v>24</v>
      </c>
      <c r="T33" s="130">
        <v>51.959999084472656</v>
      </c>
      <c r="U33" s="130">
        <v>77.220001220703125</v>
      </c>
      <c r="V33" s="131">
        <v>90</v>
      </c>
    </row>
    <row r="34" spans="2:22" x14ac:dyDescent="0.3">
      <c r="B34" s="79">
        <v>2008</v>
      </c>
      <c r="C34" s="128">
        <v>2.6400001049041748</v>
      </c>
      <c r="D34" s="129">
        <v>3.5</v>
      </c>
      <c r="E34" s="129">
        <v>4.4000000953674316</v>
      </c>
      <c r="F34" s="129">
        <v>5.190000057220459</v>
      </c>
      <c r="G34" s="129">
        <v>5.8299999237060547</v>
      </c>
      <c r="H34" s="130">
        <v>14.439999580383301</v>
      </c>
      <c r="I34" s="130">
        <v>50</v>
      </c>
      <c r="J34" s="130">
        <v>79.75</v>
      </c>
      <c r="K34" s="130">
        <v>92</v>
      </c>
      <c r="L34" s="130">
        <v>95.239997863769531</v>
      </c>
      <c r="M34" s="129">
        <v>0.5899999737739563</v>
      </c>
      <c r="N34" s="129">
        <v>1.3400000333786011</v>
      </c>
      <c r="O34" s="129">
        <v>2.880000114440918</v>
      </c>
      <c r="P34" s="129">
        <v>4.1399998664855957</v>
      </c>
      <c r="Q34" s="129">
        <v>5.0399999618530273</v>
      </c>
      <c r="R34" s="130">
        <v>8.6599998474121094</v>
      </c>
      <c r="S34" s="130">
        <v>20</v>
      </c>
      <c r="T34" s="130">
        <v>48.959999084472656</v>
      </c>
      <c r="U34" s="130">
        <v>75.330001831054688</v>
      </c>
      <c r="V34" s="131">
        <v>90</v>
      </c>
    </row>
    <row r="35" spans="2:22" x14ac:dyDescent="0.3">
      <c r="B35" s="79">
        <v>2009</v>
      </c>
      <c r="C35" s="128">
        <v>2.3900001049041748</v>
      </c>
      <c r="D35" s="129">
        <v>3.1500000953674316</v>
      </c>
      <c r="E35" s="129">
        <v>3.9800000190734863</v>
      </c>
      <c r="F35" s="129">
        <v>4.7600002288818359</v>
      </c>
      <c r="G35" s="129">
        <v>5.3600001335144043</v>
      </c>
      <c r="H35" s="130">
        <v>14</v>
      </c>
      <c r="I35" s="130">
        <v>54.560001373291016</v>
      </c>
      <c r="J35" s="130">
        <v>80</v>
      </c>
      <c r="K35" s="130">
        <v>91.860000610351563</v>
      </c>
      <c r="L35" s="130">
        <v>92</v>
      </c>
      <c r="M35" s="129">
        <v>0.43000000715255737</v>
      </c>
      <c r="N35" s="129">
        <v>0.80000001192092896</v>
      </c>
      <c r="O35" s="129">
        <v>1.9199999570846558</v>
      </c>
      <c r="P35" s="129">
        <v>3.1800000667572021</v>
      </c>
      <c r="Q35" s="129">
        <v>4.2100000381469727</v>
      </c>
      <c r="R35" s="130">
        <v>6.7600002288818359</v>
      </c>
      <c r="S35" s="130">
        <v>14.5</v>
      </c>
      <c r="T35" s="130">
        <v>40</v>
      </c>
      <c r="U35" s="130">
        <v>70.970001220703125</v>
      </c>
      <c r="V35" s="131">
        <v>88</v>
      </c>
    </row>
    <row r="36" spans="2:22" x14ac:dyDescent="0.3">
      <c r="B36" s="79">
        <v>2010</v>
      </c>
      <c r="C36" s="128">
        <v>2.2200000286102295</v>
      </c>
      <c r="D36" s="129">
        <v>2.869999885559082</v>
      </c>
      <c r="E36" s="129">
        <v>3.690000057220459</v>
      </c>
      <c r="F36" s="129">
        <v>4.380000114440918</v>
      </c>
      <c r="G36" s="129">
        <v>4.940000057220459</v>
      </c>
      <c r="H36" s="130">
        <v>25.090000152587891</v>
      </c>
      <c r="I36" s="130">
        <v>64.30999755859375</v>
      </c>
      <c r="J36" s="130">
        <v>85</v>
      </c>
      <c r="K36" s="130">
        <v>92</v>
      </c>
      <c r="L36" s="130">
        <v>92</v>
      </c>
      <c r="M36" s="129">
        <v>0.46000000834465027</v>
      </c>
      <c r="N36" s="129">
        <v>0.93000000715255737</v>
      </c>
      <c r="O36" s="129">
        <v>1.9700000286102295</v>
      </c>
      <c r="P36" s="129">
        <v>2.9600000381469727</v>
      </c>
      <c r="Q36" s="129">
        <v>3.8199999332427979</v>
      </c>
      <c r="R36" s="130">
        <v>7.8499999046325684</v>
      </c>
      <c r="S36" s="130">
        <v>17.959999084472656</v>
      </c>
      <c r="T36" s="130">
        <v>47.270000457763672</v>
      </c>
      <c r="U36" s="130">
        <v>76.800003051757813</v>
      </c>
      <c r="V36" s="131">
        <v>89.919998168945313</v>
      </c>
    </row>
    <row r="37" spans="2:22" x14ac:dyDescent="0.3">
      <c r="B37" s="79">
        <v>2011</v>
      </c>
      <c r="C37" s="128">
        <v>1.9099999666213989</v>
      </c>
      <c r="D37" s="129">
        <v>2.5399999618530273</v>
      </c>
      <c r="E37" s="129">
        <v>3.3399999141693115</v>
      </c>
      <c r="F37" s="129">
        <v>4.0999999046325684</v>
      </c>
      <c r="G37" s="129">
        <v>4.6500000953674316</v>
      </c>
      <c r="H37" s="130">
        <v>33.770000457763672</v>
      </c>
      <c r="I37" s="130">
        <v>62.860000610351563</v>
      </c>
      <c r="J37" s="130">
        <v>84.470001220703125</v>
      </c>
      <c r="K37" s="130">
        <v>90</v>
      </c>
      <c r="L37" s="130">
        <v>92</v>
      </c>
      <c r="M37" s="129">
        <v>0.56999999284744263</v>
      </c>
      <c r="N37" s="129">
        <v>1.1699999570846558</v>
      </c>
      <c r="O37" s="129">
        <v>2</v>
      </c>
      <c r="P37" s="129">
        <v>2.7599999904632568</v>
      </c>
      <c r="Q37" s="129">
        <v>3.5</v>
      </c>
      <c r="R37" s="130">
        <v>11.939999580383301</v>
      </c>
      <c r="S37" s="130">
        <v>28.569999694824219</v>
      </c>
      <c r="T37" s="130">
        <v>53.330001831054688</v>
      </c>
      <c r="U37" s="130">
        <v>78.949996948242188</v>
      </c>
      <c r="V37" s="131">
        <v>90</v>
      </c>
    </row>
    <row r="38" spans="2:22" x14ac:dyDescent="0.3">
      <c r="B38" s="79">
        <v>2012</v>
      </c>
      <c r="C38" s="128">
        <v>1.5700000524520874</v>
      </c>
      <c r="D38" s="129">
        <v>2.2000000476837158</v>
      </c>
      <c r="E38" s="129">
        <v>2.9300000667572021</v>
      </c>
      <c r="F38" s="129">
        <v>3.690000057220459</v>
      </c>
      <c r="G38" s="129">
        <v>4.3000001907348633</v>
      </c>
      <c r="H38" s="130">
        <v>37.540000915527344</v>
      </c>
      <c r="I38" s="130">
        <v>64.400001525878906</v>
      </c>
      <c r="J38" s="130">
        <v>84.319999694824219</v>
      </c>
      <c r="K38" s="130">
        <v>90</v>
      </c>
      <c r="L38" s="130">
        <v>92</v>
      </c>
      <c r="M38" s="129">
        <v>0.56999999284744263</v>
      </c>
      <c r="N38" s="129">
        <v>1.1599999666213989</v>
      </c>
      <c r="O38" s="129">
        <v>1.8600000143051147</v>
      </c>
      <c r="P38" s="129">
        <v>2.5299999713897705</v>
      </c>
      <c r="Q38" s="129">
        <v>3.2799999713897705</v>
      </c>
      <c r="R38" s="130">
        <v>14.279999732971191</v>
      </c>
      <c r="S38" s="130">
        <v>34.040000915527344</v>
      </c>
      <c r="T38" s="130">
        <v>60.990001678466797</v>
      </c>
      <c r="U38" s="130">
        <v>81.25</v>
      </c>
      <c r="V38" s="131">
        <v>90</v>
      </c>
    </row>
    <row r="39" spans="2:22" x14ac:dyDescent="0.3">
      <c r="B39" s="79">
        <v>2013</v>
      </c>
      <c r="C39" s="128">
        <v>1.440000057220459</v>
      </c>
      <c r="D39" s="129">
        <v>2.0099999904632568</v>
      </c>
      <c r="E39" s="129">
        <v>2.690000057220459</v>
      </c>
      <c r="F39" s="129">
        <v>3.3599998950958252</v>
      </c>
      <c r="G39" s="129">
        <v>3.9000000953674316</v>
      </c>
      <c r="H39" s="130">
        <v>41.509998321533203</v>
      </c>
      <c r="I39" s="130">
        <v>65</v>
      </c>
      <c r="J39" s="130">
        <v>82.610000610351563</v>
      </c>
      <c r="K39" s="130">
        <v>90</v>
      </c>
      <c r="L39" s="130">
        <v>91.94000244140625</v>
      </c>
      <c r="M39" s="129">
        <v>0.62000000476837158</v>
      </c>
      <c r="N39" s="129">
        <v>1.2000000476837158</v>
      </c>
      <c r="O39" s="129">
        <v>1.8799999952316284</v>
      </c>
      <c r="P39" s="129">
        <v>2.5099999904632568</v>
      </c>
      <c r="Q39" s="129">
        <v>3.1700000762939453</v>
      </c>
      <c r="R39" s="130">
        <v>16.670000076293945</v>
      </c>
      <c r="S39" s="130">
        <v>38.099998474121094</v>
      </c>
      <c r="T39" s="130">
        <v>63.639999389648438</v>
      </c>
      <c r="U39" s="130">
        <v>82.19000244140625</v>
      </c>
      <c r="V39" s="131">
        <v>90</v>
      </c>
    </row>
    <row r="40" spans="2:22" x14ac:dyDescent="0.3">
      <c r="B40" s="79">
        <v>2014</v>
      </c>
      <c r="C40" s="128">
        <v>1.5099999904632568</v>
      </c>
      <c r="D40" s="129">
        <v>2.0399999618530273</v>
      </c>
      <c r="E40" s="129">
        <v>2.6800000667572021</v>
      </c>
      <c r="F40" s="129">
        <v>3.3399999141693115</v>
      </c>
      <c r="G40" s="129">
        <v>3.8399999141693115</v>
      </c>
      <c r="H40" s="130">
        <v>46.709999084472656</v>
      </c>
      <c r="I40" s="130">
        <v>69.230003356933594</v>
      </c>
      <c r="J40" s="130">
        <v>85</v>
      </c>
      <c r="K40" s="130">
        <v>90</v>
      </c>
      <c r="L40" s="130">
        <v>92</v>
      </c>
      <c r="M40" s="129">
        <v>0.6600000262260437</v>
      </c>
      <c r="N40" s="129">
        <v>1.309999942779541</v>
      </c>
      <c r="O40" s="129">
        <v>2</v>
      </c>
      <c r="P40" s="129">
        <v>2.6400001049041748</v>
      </c>
      <c r="Q40" s="129">
        <v>3.2799999713897705</v>
      </c>
      <c r="R40" s="130">
        <v>25</v>
      </c>
      <c r="S40" s="130">
        <v>46.669998168945313</v>
      </c>
      <c r="T40" s="130">
        <v>69.839996337890625</v>
      </c>
      <c r="U40" s="130">
        <v>85</v>
      </c>
      <c r="V40" s="131">
        <v>90</v>
      </c>
    </row>
    <row r="41" spans="2:22" x14ac:dyDescent="0.3">
      <c r="B41" s="79">
        <v>2015</v>
      </c>
      <c r="C41" s="128">
        <v>1.7300000190734863</v>
      </c>
      <c r="D41" s="129">
        <v>2.309999942779541</v>
      </c>
      <c r="E41" s="129">
        <v>2.9100000858306885</v>
      </c>
      <c r="F41" s="129">
        <v>3.4500000476837158</v>
      </c>
      <c r="G41" s="129">
        <v>3.8499999046325684</v>
      </c>
      <c r="H41" s="130">
        <v>56.139999389648438</v>
      </c>
      <c r="I41" s="130">
        <v>72.860000610351563</v>
      </c>
      <c r="J41" s="130">
        <v>85</v>
      </c>
      <c r="K41" s="130">
        <v>90</v>
      </c>
      <c r="L41" s="130">
        <v>90</v>
      </c>
      <c r="M41" s="129">
        <v>1.059999942779541</v>
      </c>
      <c r="N41" s="129">
        <v>1.6200000047683716</v>
      </c>
      <c r="O41" s="129">
        <v>2.2599999904632568</v>
      </c>
      <c r="P41" s="129">
        <v>2.9000000953674316</v>
      </c>
      <c r="Q41" s="129">
        <v>3.4200000762939453</v>
      </c>
      <c r="R41" s="130">
        <v>30</v>
      </c>
      <c r="S41" s="130">
        <v>47.619998931884766</v>
      </c>
      <c r="T41" s="130">
        <v>67.279998779296875</v>
      </c>
      <c r="U41" s="130">
        <v>79.849998474121094</v>
      </c>
      <c r="V41" s="131">
        <v>84.510002136230469</v>
      </c>
    </row>
    <row r="42" spans="2:22" x14ac:dyDescent="0.3">
      <c r="B42" s="79">
        <v>2016</v>
      </c>
      <c r="C42" s="128">
        <v>1.8700000047683716</v>
      </c>
      <c r="D42" s="129">
        <v>2.440000057220459</v>
      </c>
      <c r="E42" s="129">
        <v>3.0099999904632568</v>
      </c>
      <c r="F42" s="129">
        <v>3.4300000667572021</v>
      </c>
      <c r="G42" s="129">
        <v>3.690000057220459</v>
      </c>
      <c r="H42" s="130">
        <v>57.139999389648438</v>
      </c>
      <c r="I42" s="130">
        <v>73.790000915527344</v>
      </c>
      <c r="J42" s="130">
        <v>84.919998168945313</v>
      </c>
      <c r="K42" s="130">
        <v>89.779998779296875</v>
      </c>
      <c r="L42" s="130">
        <v>90</v>
      </c>
      <c r="M42" s="129">
        <v>1.1699999570846558</v>
      </c>
      <c r="N42" s="129">
        <v>1.7300000190734863</v>
      </c>
      <c r="O42" s="129">
        <v>2.369999885559082</v>
      </c>
      <c r="P42" s="129">
        <v>2.9800000190734863</v>
      </c>
      <c r="Q42" s="129">
        <v>3.440000057220459</v>
      </c>
      <c r="R42" s="130">
        <v>31.559999465942383</v>
      </c>
      <c r="S42" s="130">
        <v>49.689998626708984</v>
      </c>
      <c r="T42" s="130">
        <v>69.400001525878906</v>
      </c>
      <c r="U42" s="130">
        <v>80</v>
      </c>
      <c r="V42" s="131">
        <v>81.099998474121094</v>
      </c>
    </row>
    <row r="43" spans="2:22" x14ac:dyDescent="0.3">
      <c r="B43" s="79">
        <v>2017</v>
      </c>
      <c r="C43" s="128">
        <v>2.0299999713897705</v>
      </c>
      <c r="D43" s="129">
        <v>2.5799999237060547</v>
      </c>
      <c r="E43" s="129">
        <v>3.1500000953674316</v>
      </c>
      <c r="F43" s="129">
        <v>3.4900000095367432</v>
      </c>
      <c r="G43" s="129">
        <v>3.9100000858306885</v>
      </c>
      <c r="H43" s="130">
        <v>59.490001678466797</v>
      </c>
      <c r="I43" s="130">
        <v>75</v>
      </c>
      <c r="J43" s="130">
        <v>85.830001831054688</v>
      </c>
      <c r="K43" s="130">
        <v>90</v>
      </c>
      <c r="L43" s="130">
        <v>90</v>
      </c>
      <c r="M43" s="129">
        <v>1.2899999618530273</v>
      </c>
      <c r="N43" s="129">
        <v>1.8899999856948853</v>
      </c>
      <c r="O43" s="129">
        <v>2.5299999713897705</v>
      </c>
      <c r="P43" s="129">
        <v>3.119999885559082</v>
      </c>
      <c r="Q43" s="129">
        <v>3.4900000095367432</v>
      </c>
      <c r="R43" s="130">
        <v>33.919998168945313</v>
      </c>
      <c r="S43" s="130">
        <v>50.779998779296875</v>
      </c>
      <c r="T43" s="130">
        <v>70</v>
      </c>
      <c r="U43" s="130">
        <v>80</v>
      </c>
      <c r="V43" s="131">
        <v>85</v>
      </c>
    </row>
    <row r="44" spans="2:22" x14ac:dyDescent="0.3">
      <c r="B44" s="79">
        <v>2018</v>
      </c>
      <c r="C44" s="128">
        <v>2.119999885559082</v>
      </c>
      <c r="D44" s="129">
        <v>2.6800000667572021</v>
      </c>
      <c r="E44" s="129">
        <v>3.2200000286102295</v>
      </c>
      <c r="F44" s="129">
        <v>3.4900000095367432</v>
      </c>
      <c r="G44" s="129">
        <v>3.7699999809265137</v>
      </c>
      <c r="H44" s="130">
        <v>59.430000305175781</v>
      </c>
      <c r="I44" s="130">
        <v>75</v>
      </c>
      <c r="J44" s="130">
        <v>86.199996948242188</v>
      </c>
      <c r="K44" s="130">
        <v>90</v>
      </c>
      <c r="L44" s="130">
        <v>90</v>
      </c>
      <c r="M44" s="129">
        <v>1.309999942779541</v>
      </c>
      <c r="N44" s="129">
        <v>1.9099999666213989</v>
      </c>
      <c r="O44" s="129">
        <v>2.5499999523162842</v>
      </c>
      <c r="P44" s="129">
        <v>3.1500000953674316</v>
      </c>
      <c r="Q44" s="129">
        <v>3.4800000190734863</v>
      </c>
      <c r="R44" s="130">
        <v>34.090000152587891</v>
      </c>
      <c r="S44" s="130">
        <v>50.380001068115234</v>
      </c>
      <c r="T44" s="130">
        <v>69.239997863769531</v>
      </c>
      <c r="U44" s="130">
        <v>80</v>
      </c>
      <c r="V44" s="131">
        <v>82.699996948242188</v>
      </c>
    </row>
    <row r="45" spans="2:22" x14ac:dyDescent="0.3">
      <c r="B45" s="79">
        <v>2019</v>
      </c>
      <c r="C45" s="128">
        <v>2.1700000762939453</v>
      </c>
      <c r="D45" s="129">
        <v>2.7300000190734863</v>
      </c>
      <c r="E45" s="129">
        <v>3.25</v>
      </c>
      <c r="F45" s="129">
        <v>3.4900000095367432</v>
      </c>
      <c r="G45" s="129">
        <v>3.7400000095367432</v>
      </c>
      <c r="H45" s="130">
        <v>62.020000457763672</v>
      </c>
      <c r="I45" s="130">
        <v>76.839996337890625</v>
      </c>
      <c r="J45" s="130">
        <v>87.620002746582031</v>
      </c>
      <c r="K45" s="130">
        <v>90</v>
      </c>
      <c r="L45" s="130">
        <v>90</v>
      </c>
      <c r="M45" s="129">
        <v>1.3200000524520874</v>
      </c>
      <c r="N45" s="129">
        <v>1.9199999570846558</v>
      </c>
      <c r="O45" s="129">
        <v>2.5699999332427979</v>
      </c>
      <c r="P45" s="129">
        <v>3.1700000762939453</v>
      </c>
      <c r="Q45" s="129">
        <v>3.4900000095367432</v>
      </c>
      <c r="R45" s="130">
        <v>34.950000762939453</v>
      </c>
      <c r="S45" s="130">
        <v>51.669998168945313</v>
      </c>
      <c r="T45" s="130">
        <v>70.129997253417969</v>
      </c>
      <c r="U45" s="130">
        <v>80</v>
      </c>
      <c r="V45" s="131">
        <v>84.19000244140625</v>
      </c>
    </row>
    <row r="46" spans="2:22" x14ac:dyDescent="0.3">
      <c r="B46" s="79">
        <v>2020</v>
      </c>
      <c r="C46" s="128">
        <v>2.2400000095367432</v>
      </c>
      <c r="D46" s="129">
        <v>2.7799999713897705</v>
      </c>
      <c r="E46" s="129">
        <v>3.2699999809265137</v>
      </c>
      <c r="F46" s="129">
        <v>3.4900000095367432</v>
      </c>
      <c r="G46" s="129">
        <v>3.5</v>
      </c>
      <c r="H46" s="130">
        <v>64.910003662109375</v>
      </c>
      <c r="I46" s="130">
        <v>77.779998779296875</v>
      </c>
      <c r="J46" s="130">
        <v>88</v>
      </c>
      <c r="K46" s="130">
        <v>90</v>
      </c>
      <c r="L46" s="130">
        <v>90</v>
      </c>
      <c r="M46" s="129">
        <v>1.3700000047683716</v>
      </c>
      <c r="N46" s="129">
        <v>1.9500000476837158</v>
      </c>
      <c r="O46" s="129">
        <v>2.5899999141693115</v>
      </c>
      <c r="P46" s="129">
        <v>3.1800000667572021</v>
      </c>
      <c r="Q46" s="129">
        <v>3.4900000095367432</v>
      </c>
      <c r="R46" s="130">
        <v>35.900001525878906</v>
      </c>
      <c r="S46" s="130">
        <v>52.189998626708984</v>
      </c>
      <c r="T46" s="130">
        <v>70</v>
      </c>
      <c r="U46" s="130">
        <v>80</v>
      </c>
      <c r="V46" s="131">
        <v>80</v>
      </c>
    </row>
    <row r="47" spans="2:22" x14ac:dyDescent="0.3">
      <c r="B47" s="79">
        <v>2021</v>
      </c>
      <c r="C47" s="128">
        <v>2.3299999237060547</v>
      </c>
      <c r="D47" s="129">
        <v>2.869999885559082</v>
      </c>
      <c r="E47" s="129">
        <v>3.3399999141693115</v>
      </c>
      <c r="F47" s="129">
        <v>3.5</v>
      </c>
      <c r="G47" s="129">
        <v>3.630000114440918</v>
      </c>
      <c r="H47" s="130">
        <v>62.060001373291016</v>
      </c>
      <c r="I47" s="130">
        <v>75.55999755859375</v>
      </c>
      <c r="J47" s="130">
        <v>85.620002746582031</v>
      </c>
      <c r="K47" s="130">
        <v>90</v>
      </c>
      <c r="L47" s="130">
        <v>90</v>
      </c>
      <c r="M47" s="129">
        <v>1.4299999475479126</v>
      </c>
      <c r="N47" s="129">
        <v>2.0099999904632568</v>
      </c>
      <c r="O47" s="129">
        <v>2.6600000858306885</v>
      </c>
      <c r="P47" s="129">
        <v>3.2400000095367432</v>
      </c>
      <c r="Q47" s="129">
        <v>3.4900000095367432</v>
      </c>
      <c r="R47" s="130">
        <v>35.689998626708984</v>
      </c>
      <c r="S47" s="130">
        <v>50.849998474121094</v>
      </c>
      <c r="T47" s="130">
        <v>68.139999389648438</v>
      </c>
      <c r="U47" s="130">
        <v>79.480003356933594</v>
      </c>
      <c r="V47" s="131">
        <v>80</v>
      </c>
    </row>
    <row r="48" spans="2:22" ht="14.5" thickBot="1" x14ac:dyDescent="0.35">
      <c r="B48" s="80">
        <v>2022</v>
      </c>
      <c r="C48" s="132">
        <v>2.3900001049041748</v>
      </c>
      <c r="D48" s="133">
        <v>2.9200000762939453</v>
      </c>
      <c r="E48" s="133">
        <v>3.3599998950958252</v>
      </c>
      <c r="F48" s="133">
        <v>3.5</v>
      </c>
      <c r="G48" s="133">
        <v>3.7999999523162842</v>
      </c>
      <c r="H48" s="134">
        <v>61.200000762939453</v>
      </c>
      <c r="I48" s="134">
        <v>75</v>
      </c>
      <c r="J48" s="134">
        <v>85.569999694824219</v>
      </c>
      <c r="K48" s="134">
        <v>90</v>
      </c>
      <c r="L48" s="134">
        <v>90</v>
      </c>
      <c r="M48" s="133">
        <v>1.5199999809265137</v>
      </c>
      <c r="N48" s="133">
        <v>2.1400001049041748</v>
      </c>
      <c r="O48" s="133">
        <v>2.8199999332427979</v>
      </c>
      <c r="P48" s="133">
        <v>3.3399999141693115</v>
      </c>
      <c r="Q48" s="133">
        <v>3.5</v>
      </c>
      <c r="R48" s="134">
        <v>35.840000152587891</v>
      </c>
      <c r="S48" s="134">
        <v>51.090000152587891</v>
      </c>
      <c r="T48" s="134">
        <v>68.180000305175781</v>
      </c>
      <c r="U48" s="134">
        <v>79.900001525878906</v>
      </c>
      <c r="V48" s="135">
        <v>80</v>
      </c>
    </row>
    <row r="49" spans="3:3" x14ac:dyDescent="0.3">
      <c r="C49" s="81" t="s">
        <v>181</v>
      </c>
    </row>
  </sheetData>
  <customSheetViews>
    <customSheetView guid="{41816220-B35C-45A9-9EE2-EC676D322318}">
      <pageMargins left="0.7" right="0.7" top="0.75" bottom="0.75" header="0.3" footer="0.3"/>
      <pageSetup paperSize="9" orientation="portrait" r:id="rId1"/>
      <headerFooter>
        <oddHeader>&amp;L&amp;"Times New Roman,Regular"&amp;12&amp;K000000Central Bank of Ireland - RESTRICTED</oddHeader>
        <evenHeader>&amp;L&amp;"Times New Roman,Regular"&amp;12&amp;K000000Central Bank of Ireland - RESTRICTED</evenHeader>
        <firstHeader>&amp;L&amp;"Times New Roman,Regular"&amp;12&amp;K000000Central Bank of Ireland - RESTRICTED</firstHeader>
      </headerFooter>
    </customSheetView>
  </customSheetViews>
  <mergeCells count="8">
    <mergeCell ref="I3:N3"/>
    <mergeCell ref="P3:U3"/>
    <mergeCell ref="W3:AB3"/>
    <mergeCell ref="R30:V30"/>
    <mergeCell ref="C30:G30"/>
    <mergeCell ref="M30:Q30"/>
    <mergeCell ref="H30:L30"/>
    <mergeCell ref="B3:G3"/>
  </mergeCells>
  <pageMargins left="0.7" right="0.7" top="0.75" bottom="0.75" header="0.3" footer="0.3"/>
  <pageSetup paperSize="9" orientation="portrait" r:id="rId2"/>
  <headerFooter>
    <oddHeader>&amp;L&amp;"Times New Roman,Regular"&amp;12&amp;K000000Central Bank of Ireland - UNRESTRICTED</oddHeader>
    <evenHeader>&amp;L&amp;"Times New Roman,Regular"&amp;12&amp;K000000Central Bank of Ireland - UNRESTRICTED</evenHeader>
    <firstHeader>&amp;L&amp;"Times New Roman,Regular"&amp;12&amp;K000000Central Bank of Ireland - UNRESTRICTED</firstHeader>
  </headerFooter>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a586b747-2a7c-4f57-bcd1-e81df5c8c005" origin="defaultValue">
  <element uid="id_classification_nonbusiness" value=""/>
</sisl>
</file>

<file path=customXml/itemProps1.xml><?xml version="1.0" encoding="utf-8"?>
<ds:datastoreItem xmlns:ds="http://schemas.openxmlformats.org/officeDocument/2006/customXml" ds:itemID="{B7D638F6-1508-4CD4-B4E7-80291249ACDA}">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1</vt:i4>
      </vt:variant>
    </vt:vector>
  </HeadingPairs>
  <TitlesOfParts>
    <vt:vector size="18" baseType="lpstr">
      <vt:lpstr>Summary</vt:lpstr>
      <vt:lpstr>The Mortgage Measures Framework</vt:lpstr>
      <vt:lpstr>New Lending Overview</vt:lpstr>
      <vt:lpstr>Volume and Value by Month</vt:lpstr>
      <vt:lpstr>FTB Lending</vt:lpstr>
      <vt:lpstr>FTB LTV and LTI Distributions</vt:lpstr>
      <vt:lpstr>SSB Lending</vt:lpstr>
      <vt:lpstr>SSB LTV and LTI Distribution</vt:lpstr>
      <vt:lpstr>Trend over Time in LTV and LTI</vt:lpstr>
      <vt:lpstr>BTL Lending</vt:lpstr>
      <vt:lpstr>Allowances value over time</vt:lpstr>
      <vt:lpstr>Allowance Share by Month</vt:lpstr>
      <vt:lpstr>LTV Allowances - SSBs</vt:lpstr>
      <vt:lpstr>LTI Allowances - FTBs and SSBs</vt:lpstr>
      <vt:lpstr>Dublin FTB and SSB Allowances</vt:lpstr>
      <vt:lpstr>Allocation of Allowances Chart </vt:lpstr>
      <vt:lpstr>Carry-overs</vt:lpstr>
      <vt:lpstr>Summary!Print_Area</vt:lpstr>
    </vt:vector>
  </TitlesOfParts>
  <Company>Central Bank of Ireland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Kinghan, Christina</dc:creator>
  <cp:keywords>Unrestricted</cp:keywords>
  <cp:lastModifiedBy>Towey, Shane</cp:lastModifiedBy>
  <cp:lastPrinted>2019-04-30T08:27:56Z</cp:lastPrinted>
  <dcterms:created xsi:type="dcterms:W3CDTF">2019-03-15T16:43:56Z</dcterms:created>
  <dcterms:modified xsi:type="dcterms:W3CDTF">2023-05-18T11:24:05Z</dcterms:modified>
  <cp:category>Unrestricted</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74f3c204-3c9c-47ba-a063-306aad6c002f</vt:lpwstr>
  </property>
  <property fmtid="{D5CDD505-2E9C-101B-9397-08002B2CF9AE}" pid="3" name="bjSaver">
    <vt:lpwstr>OrMeIvinxZtAeEVmIdCGMvkUevMCV6SW</vt:lpwstr>
  </property>
  <property fmtid="{D5CDD505-2E9C-101B-9397-08002B2CF9AE}" pid="4" name="_AdHocReviewCycleID">
    <vt:i4>1685128441</vt:i4>
  </property>
  <property fmtid="{D5CDD505-2E9C-101B-9397-08002B2CF9AE}" pid="5" name="_NewReviewCycle">
    <vt:lpwstr/>
  </property>
  <property fmtid="{D5CDD505-2E9C-101B-9397-08002B2CF9AE}" pid="6" name="_EmailSubject">
    <vt:lpwstr>New Mortgage Lending Data 2022 for Publication</vt:lpwstr>
  </property>
  <property fmtid="{D5CDD505-2E9C-101B-9397-08002B2CF9AE}" pid="7" name="_AuthorEmail">
    <vt:lpwstr>elena.durante@centralbank.ie</vt:lpwstr>
  </property>
  <property fmtid="{D5CDD505-2E9C-101B-9397-08002B2CF9AE}" pid="8" name="_AuthorEmailDisplayName">
    <vt:lpwstr>Durante, Elena</vt:lpwstr>
  </property>
  <property fmtid="{D5CDD505-2E9C-101B-9397-08002B2CF9AE}" pid="9" name="{A44787D4-0540-4523-9961-78E4036D8C6D}">
    <vt:lpwstr>{058DA443-86F1-41AF-B498-6B193D5213F0}</vt:lpwstr>
  </property>
  <property fmtid="{D5CDD505-2E9C-101B-9397-08002B2CF9AE}" pid="10" name="bjDocumentLabelXML">
    <vt:lpwstr>&lt;?xml version="1.0" encoding="us-ascii"?&gt;&lt;sisl xmlns:xsi="http://www.w3.org/2001/XMLSchema-instance" xmlns:xsd="http://www.w3.org/2001/XMLSchema" sislVersion="0" policy="a586b747-2a7c-4f57-bcd1-e81df5c8c005" origin="defaultValue" xmlns="http://www.boldonj</vt:lpwstr>
  </property>
  <property fmtid="{D5CDD505-2E9C-101B-9397-08002B2CF9AE}" pid="11" name="bjDocumentLabelXML-0">
    <vt:lpwstr>ames.com/2008/01/sie/internal/label"&gt;&lt;element uid="id_classification_nonbusiness" value="" /&gt;&lt;/sisl&gt;</vt:lpwstr>
  </property>
  <property fmtid="{D5CDD505-2E9C-101B-9397-08002B2CF9AE}" pid="12" name="bjDocumentSecurityLabel">
    <vt:lpwstr>Unrestricted</vt:lpwstr>
  </property>
  <property fmtid="{D5CDD505-2E9C-101B-9397-08002B2CF9AE}" pid="13" name="bjLeftHeaderLabel-first">
    <vt:lpwstr>&amp;"Times New Roman,Regular"&amp;12&amp;K000000Central Bank of Ireland - UNRESTRICTED</vt:lpwstr>
  </property>
  <property fmtid="{D5CDD505-2E9C-101B-9397-08002B2CF9AE}" pid="14" name="bjLeftHeaderLabel-even">
    <vt:lpwstr>&amp;"Times New Roman,Regular"&amp;12&amp;K000000Central Bank of Ireland - UNRESTRICTED</vt:lpwstr>
  </property>
  <property fmtid="{D5CDD505-2E9C-101B-9397-08002B2CF9AE}" pid="15" name="bjLeftHeaderLabel">
    <vt:lpwstr>&amp;"Times New Roman,Regular"&amp;12&amp;K000000Central Bank of Ireland - UNRESTRICTED</vt:lpwstr>
  </property>
  <property fmtid="{D5CDD505-2E9C-101B-9397-08002B2CF9AE}" pid="16" name="bjClsUserRVM">
    <vt:lpwstr>[]</vt:lpwstr>
  </property>
  <property fmtid="{D5CDD505-2E9C-101B-9397-08002B2CF9AE}" pid="17" name="_PreviousAdHocReviewCycleID">
    <vt:i4>722752089</vt:i4>
  </property>
  <property fmtid="{D5CDD505-2E9C-101B-9397-08002B2CF9AE}" pid="18" name="_ReviewingToolsShownOnce">
    <vt:lpwstr/>
  </property>
</Properties>
</file>