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F:\"/>
    </mc:Choice>
  </mc:AlternateContent>
  <bookViews>
    <workbookView xWindow="0" yWindow="0" windowWidth="23040" windowHeight="10340" tabRatio="776"/>
  </bookViews>
  <sheets>
    <sheet name="Figure 1" sheetId="1" r:id="rId1"/>
    <sheet name="Figure 2" sheetId="2" r:id="rId2"/>
    <sheet name="Figure 3" sheetId="3" r:id="rId3"/>
    <sheet name="Figure 4" sheetId="4" r:id="rId4"/>
    <sheet name="Figure 5" sheetId="5" r:id="rId5"/>
    <sheet name="Figure 6" sheetId="6" r:id="rId6"/>
    <sheet name="Figure 7" sheetId="9" r:id="rId7"/>
    <sheet name="Figure 8" sheetId="10" r:id="rId8"/>
    <sheet name="Figure 9" sheetId="8" r:id="rId9"/>
    <sheet name="Figure 10" sheetId="11" r:id="rId10"/>
    <sheet name="Figure 11" sheetId="12" r:id="rId11"/>
    <sheet name="Figure 12" sheetId="13" r:id="rId12"/>
    <sheet name="Figure 13" sheetId="14" r:id="rId13"/>
    <sheet name="Figure 14" sheetId="27" r:id="rId14"/>
    <sheet name="Figure 15" sheetId="28" r:id="rId15"/>
    <sheet name="Figure 16" sheetId="29" r:id="rId16"/>
    <sheet name="Figure 17" sheetId="30" r:id="rId17"/>
    <sheet name="Figure 18" sheetId="31" r:id="rId18"/>
    <sheet name="Figure 19" sheetId="32" r:id="rId19"/>
    <sheet name="Figure 20" sheetId="33" r:id="rId20"/>
    <sheet name="Figure 21" sheetId="34" r:id="rId21"/>
    <sheet name="Figure 22" sheetId="35" r:id="rId22"/>
    <sheet name="Figure 23" sheetId="16" r:id="rId23"/>
    <sheet name="Figure 24" sheetId="15" r:id="rId24"/>
    <sheet name="Figure 25" sheetId="19" r:id="rId25"/>
    <sheet name="Figure 26" sheetId="20" r:id="rId26"/>
    <sheet name="Figure 27" sheetId="17" r:id="rId27"/>
    <sheet name="Figure 28" sheetId="21" r:id="rId28"/>
    <sheet name="Figure 29" sheetId="18" r:id="rId29"/>
    <sheet name="Figure 30" sheetId="22" r:id="rId30"/>
    <sheet name="Figure 31" sheetId="23" r:id="rId31"/>
    <sheet name="Figure 32" sheetId="24" r:id="rId32"/>
    <sheet name="Figure 33" sheetId="25" r:id="rId33"/>
    <sheet name="Figure 34" sheetId="26" r:id="rId34"/>
    <sheet name="Figure 35" sheetId="38" r:id="rId35"/>
    <sheet name="Figure 36" sheetId="39" r:id="rId36"/>
    <sheet name="Figure 37" sheetId="40" r:id="rId37"/>
    <sheet name="Figure 38" sheetId="41" r:id="rId38"/>
    <sheet name="Figure 39" sheetId="42" r:id="rId39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4" i="42" l="1"/>
  <c r="D4" i="42" s="1"/>
  <c r="E4" i="42" s="1"/>
  <c r="F4" i="42" s="1"/>
</calcChain>
</file>

<file path=xl/sharedStrings.xml><?xml version="1.0" encoding="utf-8"?>
<sst xmlns="http://schemas.openxmlformats.org/spreadsheetml/2006/main" count="652" uniqueCount="433">
  <si>
    <t xml:space="preserve">Consumption </t>
  </si>
  <si>
    <t>Government</t>
  </si>
  <si>
    <t>Investment</t>
  </si>
  <si>
    <t>Stocks</t>
  </si>
  <si>
    <t>Net Exports</t>
  </si>
  <si>
    <t>GDP</t>
  </si>
  <si>
    <t>22Q1</t>
  </si>
  <si>
    <t>22Q2</t>
  </si>
  <si>
    <t>22Q3</t>
  </si>
  <si>
    <t>22Q4</t>
  </si>
  <si>
    <t>23Q1</t>
  </si>
  <si>
    <t>23Q2</t>
  </si>
  <si>
    <t>23Q3</t>
  </si>
  <si>
    <t>23Q4</t>
  </si>
  <si>
    <t>20-01</t>
  </si>
  <si>
    <t>20-02</t>
  </si>
  <si>
    <t>20-03</t>
  </si>
  <si>
    <t>20-04</t>
  </si>
  <si>
    <t>20-05</t>
  </si>
  <si>
    <t>20-06</t>
  </si>
  <si>
    <t>20-07</t>
  </si>
  <si>
    <t>20-08</t>
  </si>
  <si>
    <t>20-09</t>
  </si>
  <si>
    <t>20-10</t>
  </si>
  <si>
    <t>20-11</t>
  </si>
  <si>
    <t>20-12</t>
  </si>
  <si>
    <t>21-01</t>
  </si>
  <si>
    <t>21-02</t>
  </si>
  <si>
    <t>21-03</t>
  </si>
  <si>
    <t>21-04</t>
  </si>
  <si>
    <t>21-05</t>
  </si>
  <si>
    <t>21-06</t>
  </si>
  <si>
    <t>21-07</t>
  </si>
  <si>
    <t>21-08</t>
  </si>
  <si>
    <t>21-09</t>
  </si>
  <si>
    <t>21-10</t>
  </si>
  <si>
    <t>21-11</t>
  </si>
  <si>
    <t>21-12</t>
  </si>
  <si>
    <t>22-01</t>
  </si>
  <si>
    <t>22-02</t>
  </si>
  <si>
    <t>22-03</t>
  </si>
  <si>
    <t>22-04</t>
  </si>
  <si>
    <t>22-05</t>
  </si>
  <si>
    <t>22-06</t>
  </si>
  <si>
    <t>22-07</t>
  </si>
  <si>
    <t>22-08</t>
  </si>
  <si>
    <t>22-09</t>
  </si>
  <si>
    <t>22-10</t>
  </si>
  <si>
    <t>22-11</t>
  </si>
  <si>
    <t>22-12</t>
  </si>
  <si>
    <t>23-01</t>
  </si>
  <si>
    <t>23-02</t>
  </si>
  <si>
    <t>23-03</t>
  </si>
  <si>
    <t>23-04</t>
  </si>
  <si>
    <t>23-05</t>
  </si>
  <si>
    <t>23-06</t>
  </si>
  <si>
    <t>23-07</t>
  </si>
  <si>
    <t>23-08</t>
  </si>
  <si>
    <t>23-09</t>
  </si>
  <si>
    <t>23-10</t>
  </si>
  <si>
    <t>23-11</t>
  </si>
  <si>
    <t>23-12</t>
  </si>
  <si>
    <t>Chemicals and Related Products</t>
  </si>
  <si>
    <t>Machinery and Transport Equipment</t>
  </si>
  <si>
    <t>Other</t>
  </si>
  <si>
    <t>Total</t>
  </si>
  <si>
    <t>Date</t>
  </si>
  <si>
    <t>Row Labels</t>
  </si>
  <si>
    <t>All sectors</t>
  </si>
  <si>
    <t>Foreign-owned MNE dominated</t>
  </si>
  <si>
    <t>Other sectors</t>
  </si>
  <si>
    <t>2018Q4</t>
  </si>
  <si>
    <t>2019Q1</t>
  </si>
  <si>
    <t>2019Q2</t>
  </si>
  <si>
    <t>2019Q3</t>
  </si>
  <si>
    <t>2019Q4</t>
  </si>
  <si>
    <t>2020Q1</t>
  </si>
  <si>
    <t>2020Q2</t>
  </si>
  <si>
    <t>2020Q3</t>
  </si>
  <si>
    <t>2020Q4</t>
  </si>
  <si>
    <t>2021Q1</t>
  </si>
  <si>
    <t>2021Q2</t>
  </si>
  <si>
    <t>2021Q3</t>
  </si>
  <si>
    <t>2021Q4</t>
  </si>
  <si>
    <t>2022Q1</t>
  </si>
  <si>
    <t>2022Q2</t>
  </si>
  <si>
    <t>2022Q3</t>
  </si>
  <si>
    <t>2022Q4</t>
  </si>
  <si>
    <t>2023Q1</t>
  </si>
  <si>
    <t>2023Q2</t>
  </si>
  <si>
    <t>2023Q3</t>
  </si>
  <si>
    <t>2023Q4</t>
  </si>
  <si>
    <t>MDD</t>
  </si>
  <si>
    <t>Overall inflation</t>
  </si>
  <si>
    <t>Core inflation</t>
  </si>
  <si>
    <t>Food</t>
  </si>
  <si>
    <t>NEIG</t>
  </si>
  <si>
    <t>Energy</t>
  </si>
  <si>
    <t>Services</t>
  </si>
  <si>
    <t>PALF</t>
  </si>
  <si>
    <t>Part-time underemployed</t>
  </si>
  <si>
    <t>Unemployed</t>
  </si>
  <si>
    <t>% of extended labour force (rhs)</t>
  </si>
  <si>
    <t>Job Postings Index</t>
  </si>
  <si>
    <t>Annual change in employee levels (rhs)</t>
  </si>
  <si>
    <t xml:space="preserve">Agricultural input prices </t>
  </si>
  <si>
    <t>Agricultural output prices</t>
  </si>
  <si>
    <t>Manufacturing input prices</t>
  </si>
  <si>
    <t>Services input prices</t>
  </si>
  <si>
    <t>Manufacturing output prices</t>
  </si>
  <si>
    <t>Services prices charged</t>
  </si>
  <si>
    <t>Data not shared for confidentiality purposes</t>
  </si>
  <si>
    <t>Headline HICP inflation (y-o-y)</t>
  </si>
  <si>
    <t>Instantaneous inflation (headline)</t>
  </si>
  <si>
    <t>Trimmed mean (30%)</t>
  </si>
  <si>
    <t>Trimmed mean (10%)</t>
  </si>
  <si>
    <t>Weighted median</t>
  </si>
  <si>
    <t>Persistence and volatility adj.</t>
  </si>
  <si>
    <t>HICP excl. Food and Energy</t>
  </si>
  <si>
    <t>Common inflation</t>
  </si>
  <si>
    <t>Trend inflation (core)</t>
  </si>
  <si>
    <t>Perceived inflation (past 12 months)</t>
  </si>
  <si>
    <t>Expected inflation (next 12 months)</t>
  </si>
  <si>
    <t>Expected inflation (next 3 years)</t>
  </si>
  <si>
    <t>Expected inflation (next 12 months) - CBIES</t>
  </si>
  <si>
    <t>Actual HICP inflation</t>
  </si>
  <si>
    <t>Manufacturing industries</t>
  </si>
  <si>
    <t>Food products</t>
  </si>
  <si>
    <t>Wholesale Energy (rhs)</t>
  </si>
  <si>
    <t>NEIG Price index - IE</t>
  </si>
  <si>
    <t>NEIG Price index - EA</t>
  </si>
  <si>
    <t>2018Q3</t>
  </si>
  <si>
    <t>2018Q2</t>
  </si>
  <si>
    <t>2018Q1</t>
  </si>
  <si>
    <t>2017Q4</t>
  </si>
  <si>
    <t>2017Q3</t>
  </si>
  <si>
    <t>2017Q2</t>
  </si>
  <si>
    <t>2017Q1</t>
  </si>
  <si>
    <t>2016Q4</t>
  </si>
  <si>
    <t>2016Q3</t>
  </si>
  <si>
    <t>2016Q2</t>
  </si>
  <si>
    <t>2016Q1</t>
  </si>
  <si>
    <t>2015Q4</t>
  </si>
  <si>
    <t>2015Q3</t>
  </si>
  <si>
    <t>2015Q2</t>
  </si>
  <si>
    <t>2015Q1</t>
  </si>
  <si>
    <t>Employment (pre-revisions)</t>
  </si>
  <si>
    <t>Employment (revised data)</t>
  </si>
  <si>
    <t>1998Q4</t>
  </si>
  <si>
    <t>1999Q1</t>
  </si>
  <si>
    <t>1999Q2</t>
  </si>
  <si>
    <t>1999Q3</t>
  </si>
  <si>
    <t>1999Q4</t>
  </si>
  <si>
    <t>2000Q1</t>
  </si>
  <si>
    <t>2000Q2</t>
  </si>
  <si>
    <t>2000Q3</t>
  </si>
  <si>
    <t>2000Q4</t>
  </si>
  <si>
    <t>2001Q1</t>
  </si>
  <si>
    <t>2001Q2</t>
  </si>
  <si>
    <t>2001Q3</t>
  </si>
  <si>
    <t>2001Q4</t>
  </si>
  <si>
    <t>2002Q1</t>
  </si>
  <si>
    <t>2002Q2</t>
  </si>
  <si>
    <t>2002Q3</t>
  </si>
  <si>
    <t>2002Q4</t>
  </si>
  <si>
    <t>2003Q1</t>
  </si>
  <si>
    <t>2003Q2</t>
  </si>
  <si>
    <t>2003Q3</t>
  </si>
  <si>
    <t>2003Q4</t>
  </si>
  <si>
    <t>2004Q1</t>
  </si>
  <si>
    <t>2004Q2</t>
  </si>
  <si>
    <t>2004Q3</t>
  </si>
  <si>
    <t>2004Q4</t>
  </si>
  <si>
    <t>2005Q1</t>
  </si>
  <si>
    <t>2005Q2</t>
  </si>
  <si>
    <t>2005Q3</t>
  </si>
  <si>
    <t>2005Q4</t>
  </si>
  <si>
    <t>2006Q1</t>
  </si>
  <si>
    <t>2006Q2</t>
  </si>
  <si>
    <t>2006Q3</t>
  </si>
  <si>
    <t>2006Q4</t>
  </si>
  <si>
    <t>2007Q1</t>
  </si>
  <si>
    <t>2007Q2</t>
  </si>
  <si>
    <t>2007Q3</t>
  </si>
  <si>
    <t>2007Q4</t>
  </si>
  <si>
    <t>2008Q1</t>
  </si>
  <si>
    <t>2008Q2</t>
  </si>
  <si>
    <t>2008Q3</t>
  </si>
  <si>
    <t>2008Q4</t>
  </si>
  <si>
    <t>2009Q1</t>
  </si>
  <si>
    <t>2009Q2</t>
  </si>
  <si>
    <t>2009Q3</t>
  </si>
  <si>
    <t>2009Q4</t>
  </si>
  <si>
    <t>2010Q1</t>
  </si>
  <si>
    <t>2010Q2</t>
  </si>
  <si>
    <t>2010Q3</t>
  </si>
  <si>
    <t>2010Q4</t>
  </si>
  <si>
    <t>2011Q1</t>
  </si>
  <si>
    <t>2011Q2</t>
  </si>
  <si>
    <t>2011Q3</t>
  </si>
  <si>
    <t>2011Q4</t>
  </si>
  <si>
    <t>2012Q1</t>
  </si>
  <si>
    <t>2012Q2</t>
  </si>
  <si>
    <t>2012Q3</t>
  </si>
  <si>
    <t>2012Q4</t>
  </si>
  <si>
    <t>2013Q1</t>
  </si>
  <si>
    <t>2013Q2</t>
  </si>
  <si>
    <t>2013Q3</t>
  </si>
  <si>
    <t>2013Q4</t>
  </si>
  <si>
    <t>2014Q1</t>
  </si>
  <si>
    <t>2014Q2</t>
  </si>
  <si>
    <t>2014Q3</t>
  </si>
  <si>
    <t>2014Q4</t>
  </si>
  <si>
    <t>Total Hours Worked</t>
  </si>
  <si>
    <t>Employment</t>
  </si>
  <si>
    <t xml:space="preserve">Average Hours </t>
  </si>
  <si>
    <t>GDP growth turned negative in 2023 driven by a decline in exports</t>
  </si>
  <si>
    <t>Figure 1: Contributions to Growth in GDP</t>
  </si>
  <si>
    <t xml:space="preserve">Source: CSO </t>
  </si>
  <si>
    <t>The fall in exports has been driven by weak pharmaceutical exports</t>
  </si>
  <si>
    <t>Figure 2: Contributions to Growth in Exports</t>
  </si>
  <si>
    <t>Source: CSO</t>
  </si>
  <si>
    <t>GVA retracted sharply in MNE-dominated sectors, while continuing to grow in domestic sectors</t>
  </si>
  <si>
    <t>Figure 3: Contributions to Growth in GVA</t>
  </si>
  <si>
    <t>Figure 4: Contributions to Growth in MDD</t>
  </si>
  <si>
    <t>Figure 5: Contributions to headline inflation</t>
  </si>
  <si>
    <t>Headline inflation has been falling, though core inflation remains elevated, driven by services inflation</t>
  </si>
  <si>
    <t>Source: Eurostat</t>
  </si>
  <si>
    <t>PMI survey suggests increasing price pressures, especially in the services sector</t>
  </si>
  <si>
    <t>Figure 6: PMI Input and output prices</t>
  </si>
  <si>
    <t>Unemployment remains steady though wider measures of labour slack increased in 2023</t>
  </si>
  <si>
    <t>Figure 7: Annual changes in labour slack measures</t>
  </si>
  <si>
    <t>Source: Refinitiv, CBI calculations. Notes: last data point is February 2024</t>
  </si>
  <si>
    <t xml:space="preserve">Note: Part-time under employed are those who wish to work additional </t>
  </si>
  <si>
    <t xml:space="preserve">hours and are available to do so. The Potential Additional Labour Force are </t>
  </si>
  <si>
    <t xml:space="preserve">those available for work but not seeking work and have a closer attachment </t>
  </si>
  <si>
    <t>to the labour force than other inactive persons</t>
  </si>
  <si>
    <t>Labour demand continues to slow reflecting weaker growth in employee levels</t>
  </si>
  <si>
    <t>Figure 8: Indeed Job Postings Index and Annual Change in Payroll Employee Levels</t>
  </si>
  <si>
    <t>Source: CSO and Indeed</t>
  </si>
  <si>
    <t>The domestic economy is likely to be growing in line with its medium-term capacity</t>
  </si>
  <si>
    <t>Figure 9: Central Bank’s Business Cycle Indicator (BCI), (Jan 2022 – Jan 2024)</t>
  </si>
  <si>
    <t>Source: Central Bank of Ireland</t>
  </si>
  <si>
    <t>Note: As at 28 February 2024. Jan 2024 remainsis a provisional estimate as measures of industrial production are not yet available</t>
  </si>
  <si>
    <t>Consumer sentiment continues to rebound</t>
  </si>
  <si>
    <t>Figure 10: Consumer sentiment index</t>
  </si>
  <si>
    <t>Source: Credit Union</t>
  </si>
  <si>
    <t>PMIs show stable activity in the manufacturing and services sectors, with weakness in the construction sector.</t>
  </si>
  <si>
    <t>Figure 12: Purchasing Managers’ Indices (PMIs)</t>
  </si>
  <si>
    <t>Figure 13: Index of Building and Construction</t>
  </si>
  <si>
    <t>Source: AIB and BNP Paribas.</t>
  </si>
  <si>
    <t>Source: CSO Building and Construction Index</t>
  </si>
  <si>
    <t>Large excess savings remain in the household sector but moderate consumption growth is expected over the forecast horizon, reflecting contained wage growth</t>
  </si>
  <si>
    <t>Figure 14: Projected real and nominal consumption growth (%)</t>
  </si>
  <si>
    <t>Figure 15: Cumulative excess savings as a share of gross disposable income (%)</t>
  </si>
  <si>
    <t>Real</t>
  </si>
  <si>
    <t>Nominal</t>
  </si>
  <si>
    <t>Average real (1996-2023)</t>
  </si>
  <si>
    <t>Average nominal (1996-2023)</t>
  </si>
  <si>
    <t>2023</t>
  </si>
  <si>
    <t>2024f</t>
  </si>
  <si>
    <t>2025f</t>
  </si>
  <si>
    <t>2026f</t>
  </si>
  <si>
    <t>Currency and Deposits</t>
  </si>
  <si>
    <t>Other financial assets</t>
  </si>
  <si>
    <t>Liabilities</t>
  </si>
  <si>
    <t>Non financial assets</t>
  </si>
  <si>
    <t>Discrepancy</t>
  </si>
  <si>
    <t>Savings</t>
  </si>
  <si>
    <t xml:space="preserve">2020Q1 </t>
  </si>
  <si>
    <t xml:space="preserve">2020Q2 </t>
  </si>
  <si>
    <t xml:space="preserve">2020Q3 </t>
  </si>
  <si>
    <t>2020Q5</t>
  </si>
  <si>
    <t>2020Q6</t>
  </si>
  <si>
    <t>2020Q7</t>
  </si>
  <si>
    <t>2020Q8</t>
  </si>
  <si>
    <t>2020Q9</t>
  </si>
  <si>
    <t>2020Q10</t>
  </si>
  <si>
    <t>2020Q11</t>
  </si>
  <si>
    <t>2020Q12</t>
  </si>
  <si>
    <t>2020Q13</t>
  </si>
  <si>
    <t>2020Q14</t>
  </si>
  <si>
    <t>2020Q15</t>
  </si>
  <si>
    <t>Source: Eurostat and authors’ own calculations</t>
  </si>
  <si>
    <t>Modified investment growth in recent years driven by MNE activity</t>
  </si>
  <si>
    <t>Figure 16: Modified investment and components</t>
  </si>
  <si>
    <t>Constant Prices</t>
  </si>
  <si>
    <t>Dwellings</t>
  </si>
  <si>
    <t>Imporovements</t>
  </si>
  <si>
    <t>Other Building &amp; Construction</t>
  </si>
  <si>
    <t>Modified M&amp;E</t>
  </si>
  <si>
    <t>Modified Intangibles</t>
  </si>
  <si>
    <t>Modified Investment</t>
  </si>
  <si>
    <t>Index</t>
  </si>
  <si>
    <t>Source: CSO, Central Bank of Ireland</t>
  </si>
  <si>
    <t>Modest recovery in modified investment is forecast</t>
  </si>
  <si>
    <t>Figure 17:Contributions to modified investment growth</t>
  </si>
  <si>
    <t>Contributions to Modified investment growth</t>
  </si>
  <si>
    <t>Annual Average Growth Contribution 2019-2023</t>
  </si>
  <si>
    <t>Modified Investment Growth</t>
  </si>
  <si>
    <t>House completions stronger than expected in 2023</t>
  </si>
  <si>
    <t>Figure 18: Housing indicators</t>
  </si>
  <si>
    <t>New Completions</t>
  </si>
  <si>
    <t>New Home Loans</t>
  </si>
  <si>
    <t>Commemcements</t>
  </si>
  <si>
    <t>Planning Permissions</t>
  </si>
  <si>
    <t>Source: CSO, DoHLGH, BPFI, Central Bank of Ireland</t>
  </si>
  <si>
    <t>Large number of accumulated potential housing commencements</t>
  </si>
  <si>
    <t>Figure 19: Planning permission less commencements</t>
  </si>
  <si>
    <t>Source: CSO, DoHLGH, Central Bank of Ireland</t>
  </si>
  <si>
    <t>Uncommenced Planning Permissions (LHS)</t>
  </si>
  <si>
    <t>Cumulative Uncommenced Planning Permissions (RHS)</t>
  </si>
  <si>
    <t>Figure 20 : Supply chain pressures</t>
  </si>
  <si>
    <t>Figure 21: Change in world demand for Irish exports</t>
  </si>
  <si>
    <t>Weak economic growth in Ireland’s main trading partners and the effects of geopolitical factors on global trade will affect Irish exports in 2024, before recovering in 2025</t>
  </si>
  <si>
    <t>Source: Refinitiv, Federal Reserve Bank of New York, CBI calculations. Last observation February 2024</t>
  </si>
  <si>
    <t>Global Supply Chain Pressure Index</t>
  </si>
  <si>
    <t>Source: ESCB</t>
  </si>
  <si>
    <t>Figure 22: Decomposition of contributions to growth in Exports of Goods and Services</t>
  </si>
  <si>
    <t>A recovery in the pharmaceutical sector, as well as continued growth in Computer services, projected to bolster export growth</t>
  </si>
  <si>
    <t>Source: CSO and Central Bank of Ireland calculations</t>
  </si>
  <si>
    <t xml:space="preserve">Services </t>
  </si>
  <si>
    <t>Price developments in recent months indicate lower inflationary pressures than annual rates would suggest. Underlying inflation measures continue to decline, but most remain above 2 per cent</t>
  </si>
  <si>
    <t>Figure 23: Annual and instantaneous inflation</t>
  </si>
  <si>
    <t>Source: Eurostat, CBI calculations.</t>
  </si>
  <si>
    <t>Note: instantaneous inflation is based on seasonally adjusted HICP. Last data appoint is February 2024.</t>
  </si>
  <si>
    <t>Figure 24: Underlying inflation measures</t>
  </si>
  <si>
    <t>Note: last data point is January 2024.</t>
  </si>
  <si>
    <t>Agricultural output prices increasing while input prices decline at a slower pace</t>
  </si>
  <si>
    <t>Figure 25: Agricultural input and output prices</t>
  </si>
  <si>
    <t>Figure 26: Domestic producer prices</t>
  </si>
  <si>
    <t xml:space="preserve"> Decline in domestic producer prices slowed, the price level remains elevated </t>
  </si>
  <si>
    <t>Source: Eurostat. Last observation: January 2024.</t>
  </si>
  <si>
    <t>Figure 27: HICP Forecast</t>
  </si>
  <si>
    <t>Headline inflation is expected to decelerate at a slightly faster pace, with services remaining a key driving force out to 2026</t>
  </si>
  <si>
    <t xml:space="preserve">Food </t>
  </si>
  <si>
    <t xml:space="preserve">Energy </t>
  </si>
  <si>
    <t>HICP (current)</t>
  </si>
  <si>
    <t>HICP (Previous)</t>
  </si>
  <si>
    <t>Source: CSO and Central Bank of Ireland</t>
  </si>
  <si>
    <t>Prices of non-energy industrial goods exhibited a strong downward trend prior to the pandemic in a sharp contrast to the euro area</t>
  </si>
  <si>
    <t>Figure 28: Non-energy industrial goods price index</t>
  </si>
  <si>
    <t>Source: Eurostat. Notes: last observation is January 2024.</t>
  </si>
  <si>
    <t xml:space="preserve"> Consumer inflation expectations declined sharply but remain elevated</t>
  </si>
  <si>
    <t>Figure 29: Consumer inflation perceptions and   expectations</t>
  </si>
  <si>
    <t>Employment revised upwards following alignment of Labour Force Survey (LFS) to 2022 Census population levels</t>
  </si>
  <si>
    <t>Figure 30: Employment levels pre and post Census 2022 revisions</t>
  </si>
  <si>
    <t>Average hours worked continues to decline post-pandemic, though this appears to be a long-run trend</t>
  </si>
  <si>
    <t>Figure 31: Indexation of employment and total actual hours worked</t>
  </si>
  <si>
    <t>Note: Data are calculated on a four-quarter rolling average basis</t>
  </si>
  <si>
    <t>Tight labour market sees increase in demand for work permits across sectors</t>
  </si>
  <si>
    <t>Figure 32: Employment work permits issued by sector (Jan 2020 – Jan 2024)</t>
  </si>
  <si>
    <t>Agri</t>
  </si>
  <si>
    <t>ICT</t>
  </si>
  <si>
    <t>Industry/Construction</t>
  </si>
  <si>
    <t>Health</t>
  </si>
  <si>
    <t>Other Public</t>
  </si>
  <si>
    <t>Other Services</t>
  </si>
  <si>
    <t>Working age population expected to further increase buoyed by higher birth rates in early 2010s</t>
  </si>
  <si>
    <t>Figure 33: CSO population estimates by single year of age</t>
  </si>
  <si>
    <t>Source: CSO Population Estimates</t>
  </si>
  <si>
    <t>3yrs</t>
  </si>
  <si>
    <t>4yrs</t>
  </si>
  <si>
    <t>5yrs</t>
  </si>
  <si>
    <t>6yrs</t>
  </si>
  <si>
    <t>7yrs</t>
  </si>
  <si>
    <t>8yrs</t>
  </si>
  <si>
    <t>9yrs</t>
  </si>
  <si>
    <t>10yrs</t>
  </si>
  <si>
    <t>11yrs</t>
  </si>
  <si>
    <t>12yrs</t>
  </si>
  <si>
    <t>13yrs</t>
  </si>
  <si>
    <t>14yrs</t>
  </si>
  <si>
    <t>15yrs</t>
  </si>
  <si>
    <t>16yrs</t>
  </si>
  <si>
    <t>17yrs</t>
  </si>
  <si>
    <t>18yrs</t>
  </si>
  <si>
    <t>19yrs</t>
  </si>
  <si>
    <t>20yrs</t>
  </si>
  <si>
    <t>21yrs</t>
  </si>
  <si>
    <t>22yrs</t>
  </si>
  <si>
    <t>Posted wage growth has slowed in line with moderating core HICP and labour demand</t>
  </si>
  <si>
    <t>Figure 34: Indeed posted wages, core HICP inflation and job postings</t>
  </si>
  <si>
    <t>Posted Wage Growth</t>
  </si>
  <si>
    <t>Core HICP</t>
  </si>
  <si>
    <t>Job Postings Index (rhs)</t>
  </si>
  <si>
    <t>Gross disposable income to increase faster than employee compensation in 2024 driven by taxes and transfers</t>
  </si>
  <si>
    <t>Figure 35: Decomposition of Gross Disposable Income</t>
  </si>
  <si>
    <t>Other Income</t>
  </si>
  <si>
    <t>Taxes and Transfers</t>
  </si>
  <si>
    <t>Gross Disposable Income (Nominal)</t>
  </si>
  <si>
    <t>Gross Disposable Income (Real)</t>
  </si>
  <si>
    <t>Inflation</t>
  </si>
  <si>
    <t>Employees</t>
  </si>
  <si>
    <t>CPE</t>
  </si>
  <si>
    <t>GG surplus expected to increase in 2025, contingent on withdrawal of non-core spending as envisaged in Budget 2024</t>
  </si>
  <si>
    <t xml:space="preserve">Figure 36:  Factors driving the change in General Government spending </t>
  </si>
  <si>
    <t>Growth in Total Expenditure</t>
  </si>
  <si>
    <t>None Core</t>
  </si>
  <si>
    <t>Core Primary</t>
  </si>
  <si>
    <t>Interest</t>
  </si>
  <si>
    <t>Source: CSO, Central Bank of Ireland Projections</t>
  </si>
  <si>
    <t>GG debt projected to fall to 66 per cent of GNI* by 2026, lowest since 2008</t>
  </si>
  <si>
    <t>Figure 37:  Factors driving the change in GG Debt Ratio (% of GNI*)</t>
  </si>
  <si>
    <t>Source: CSO, Department of Finance, Central Bank of Ireland Projections</t>
  </si>
  <si>
    <t>Note: pb = primary balance, i-g = interest growth differential, dda = deficit debt adjustment</t>
  </si>
  <si>
    <t>pb</t>
  </si>
  <si>
    <t>i-g</t>
  </si>
  <si>
    <t>dda</t>
  </si>
  <si>
    <t>Carryover</t>
  </si>
  <si>
    <t>Reduces debt</t>
  </si>
  <si>
    <t>Interest Growth Differential</t>
  </si>
  <si>
    <t>Increases debt</t>
  </si>
  <si>
    <t>Debt to GNI*</t>
  </si>
  <si>
    <t>Marginal sovereign borrowing rates remain elevated in early 2024 compared to position up to the end of 2021</t>
  </si>
  <si>
    <t xml:space="preserve">Figure 38:  Effective interest rate and yield on Irish 10 year bond (%) </t>
  </si>
  <si>
    <t>Note: This chart uses proprietary data and is not published.</t>
  </si>
  <si>
    <t>Source: Refinitiv</t>
  </si>
  <si>
    <t>Headline budget balance expected to continue to run large surpluses, but underlying picture (excluding excess CT) is less favourable</t>
  </si>
  <si>
    <t>Figure 39:  Headline and Underlying General Government Balance (% of GNI*)</t>
  </si>
  <si>
    <t>Note: Underlying GGB excludes Central Bank estimates of excessive corporation tax receipts</t>
  </si>
  <si>
    <t>GGB</t>
  </si>
  <si>
    <t>Underlying GGB</t>
  </si>
  <si>
    <t>Source: ECB CES, CBIES</t>
  </si>
  <si>
    <t>Goods: Cross-Border</t>
  </si>
  <si>
    <t>Goods: Offshore and Other</t>
  </si>
  <si>
    <t>2018-2022avg</t>
  </si>
  <si>
    <t>Figure 11: Retail Sales Index (3 month moving average, all retail businesses - adjusted, base=2015)</t>
  </si>
  <si>
    <t>Retail sales rising modestly in year-on-year terms</t>
  </si>
  <si>
    <t>Volume</t>
  </si>
  <si>
    <t>Value</t>
  </si>
  <si>
    <t xml:space="preserve">MDD growth was weak in 2023 due to base effects of extraordinary investment growth in 2022 </t>
  </si>
  <si>
    <t>Manufacturing Delivery Times data not shared for confidentiality purposes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</si>
</sst>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164" formatCode="_(* #,##0.00_);_(* \(#,##0.00\);_(* &quot;-&quot;??_);_(@_)"/>
    <numFmt numFmtId="165" formatCode="0.0%"/>
    <numFmt numFmtId="166" formatCode="_-* #,##0.0_-;\-* #,##0.0_-;_-* &quot;-&quot;??_-;_-@_-"/>
    <numFmt numFmtId="167" formatCode="_-* #,##0_-;\-* #,##0_-;_-* &quot;-&quot;??_-;_-@_-"/>
    <numFmt numFmtId="168" formatCode="_(* #,##0.0_);_(* \(#,##0.0\);_(* &quot;-&quot;??_);_(@_)"/>
    <numFmt numFmtId="169" formatCode="0.0"/>
    <numFmt numFmtId="170" formatCode="_(* #,##0_);_(* \(#,##0\);_(* &quot;-&quot;??_);_(@_)"/>
    <numFmt numFmtId="171" formatCode="_(* #,##0.000_);_(* \(#,##0.000\);_(* &quot;-&quot;??_);_(@_)"/>
    <numFmt numFmtId="172" formatCode="0.000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9"/>
      <color theme="1"/>
      <name val="Lato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</cellStyleXfs>
  <cellXfs count="30">
    <xf numFmtId="0" fontId="0" fillId="0" borderId="0" xfId="0"/>
    <xf numFmtId="164" fontId="0" fillId="0" borderId="0" xfId="1" applyFont="1"/>
    <xf numFmtId="0" fontId="0" fillId="0" borderId="0" xfId="0" applyNumberFormat="1" applyFill="1" applyAlignment="1" applyProtection="1"/>
    <xf numFmtId="9" fontId="0" fillId="0" borderId="0" xfId="2" applyFont="1" applyFill="1" applyAlignment="1" applyProtection="1"/>
    <xf numFmtId="165" fontId="0" fillId="0" borderId="0" xfId="2" applyNumberFormat="1" applyFont="1"/>
    <xf numFmtId="166" fontId="0" fillId="0" borderId="0" xfId="1" applyNumberFormat="1" applyFont="1"/>
    <xf numFmtId="14" fontId="0" fillId="0" borderId="0" xfId="0" applyNumberFormat="1"/>
    <xf numFmtId="166" fontId="0" fillId="0" borderId="0" xfId="0" applyNumberFormat="1"/>
    <xf numFmtId="0" fontId="0" fillId="0" borderId="0" xfId="0" applyFont="1"/>
    <xf numFmtId="167" fontId="0" fillId="0" borderId="0" xfId="1" applyNumberFormat="1" applyFont="1"/>
    <xf numFmtId="168" fontId="0" fillId="0" borderId="0" xfId="1" applyNumberFormat="1" applyFont="1"/>
    <xf numFmtId="0" fontId="3" fillId="0" borderId="0" xfId="0" applyFont="1"/>
    <xf numFmtId="0" fontId="4" fillId="0" borderId="0" xfId="0" applyFont="1"/>
    <xf numFmtId="0" fontId="0" fillId="0" borderId="0" xfId="0" applyAlignment="1">
      <alignment horizontal="left" vertical="top" wrapText="1"/>
    </xf>
    <xf numFmtId="0" fontId="0" fillId="0" borderId="0" xfId="0" applyFont="1" applyAlignment="1">
      <alignment horizontal="left" vertical="top" wrapText="1"/>
    </xf>
    <xf numFmtId="0" fontId="0" fillId="0" borderId="0" xfId="0" applyAlignment="1">
      <alignment horizontal="left" vertical="top"/>
    </xf>
    <xf numFmtId="169" fontId="0" fillId="0" borderId="0" xfId="0" applyNumberFormat="1" applyAlignment="1">
      <alignment horizontal="left" vertical="top"/>
    </xf>
    <xf numFmtId="0" fontId="0" fillId="0" borderId="0" xfId="0" applyFill="1" applyAlignment="1">
      <alignment horizontal="left" vertical="top"/>
    </xf>
    <xf numFmtId="0" fontId="0" fillId="0" borderId="0" xfId="0" applyAlignment="1"/>
    <xf numFmtId="170" fontId="0" fillId="0" borderId="0" xfId="1" applyNumberFormat="1" applyFont="1"/>
    <xf numFmtId="171" fontId="0" fillId="0" borderId="0" xfId="1" applyNumberFormat="1" applyFont="1"/>
    <xf numFmtId="17" fontId="0" fillId="0" borderId="0" xfId="0" applyNumberFormat="1"/>
    <xf numFmtId="172" fontId="0" fillId="0" borderId="0" xfId="2" applyNumberFormat="1" applyFont="1"/>
    <xf numFmtId="0" fontId="5" fillId="0" borderId="0" xfId="0" applyFont="1"/>
    <xf numFmtId="17" fontId="6" fillId="0" borderId="0" xfId="0" applyNumberFormat="1" applyFont="1"/>
    <xf numFmtId="165" fontId="6" fillId="0" borderId="0" xfId="2" applyNumberFormat="1" applyFont="1"/>
    <xf numFmtId="0" fontId="3" fillId="0" borderId="0" xfId="0" applyFont="1" applyFill="1"/>
    <xf numFmtId="49" fontId="0" fillId="0" borderId="0" xfId="0" applyNumberFormat="1"/>
    <xf numFmtId="17" fontId="0" fillId="0" borderId="0" xfId="0" applyNumberFormat="1" applyAlignment="1">
      <alignment horizontal="left" vertical="top"/>
    </xf>
    <xf numFmtId="164" fontId="0" fillId="0" borderId="0" xfId="1" applyFont="1" applyFill="1" applyAlignment="1">
      <alignment horizontal="left" vertical="top"/>
    </xf>
  </cellXfs>
  <cellStyles count="4">
    <cellStyle name="Comma" xfId="1" builtinId="3"/>
    <cellStyle name="Normal" xfId="0" builtinId="0"/>
    <cellStyle name="Normal 2" xfId="3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47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48" Type="http://schemas.openxmlformats.org/officeDocument/2006/relationships/customXml" Target="../customXml/item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121920</xdr:colOff>
      <xdr:row>4</xdr:row>
      <xdr:rowOff>60960</xdr:rowOff>
    </xdr:from>
    <xdr:to>
      <xdr:col>12</xdr:col>
      <xdr:colOff>561081</xdr:colOff>
      <xdr:row>20</xdr:row>
      <xdr:rowOff>55117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98720" y="609600"/>
          <a:ext cx="2877561" cy="292023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60960</xdr:colOff>
      <xdr:row>4</xdr:row>
      <xdr:rowOff>129540</xdr:rowOff>
    </xdr:from>
    <xdr:to>
      <xdr:col>4</xdr:col>
      <xdr:colOff>502285</xdr:colOff>
      <xdr:row>20</xdr:row>
      <xdr:rowOff>83185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" y="861060"/>
          <a:ext cx="2879725" cy="28797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30480</xdr:colOff>
      <xdr:row>4</xdr:row>
      <xdr:rowOff>76200</xdr:rowOff>
    </xdr:from>
    <xdr:to>
      <xdr:col>9</xdr:col>
      <xdr:colOff>262</xdr:colOff>
      <xdr:row>18</xdr:row>
      <xdr:rowOff>125194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68880" y="807720"/>
          <a:ext cx="3017782" cy="260931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99060</xdr:colOff>
      <xdr:row>4</xdr:row>
      <xdr:rowOff>167640</xdr:rowOff>
    </xdr:from>
    <xdr:to>
      <xdr:col>4</xdr:col>
      <xdr:colOff>538221</xdr:colOff>
      <xdr:row>20</xdr:row>
      <xdr:rowOff>119121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060" y="716280"/>
          <a:ext cx="2877561" cy="287756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99060</xdr:rowOff>
    </xdr:from>
    <xdr:to>
      <xdr:col>4</xdr:col>
      <xdr:colOff>437515</xdr:colOff>
      <xdr:row>20</xdr:row>
      <xdr:rowOff>48895</xdr:rowOff>
    </xdr:to>
    <xdr:pic>
      <xdr:nvPicPr>
        <xdr:cNvPr id="4" name="Picture 3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49980" y="647700"/>
          <a:ext cx="2875915" cy="287591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518160</xdr:colOff>
      <xdr:row>2</xdr:row>
      <xdr:rowOff>175260</xdr:rowOff>
    </xdr:from>
    <xdr:to>
      <xdr:col>10</xdr:col>
      <xdr:colOff>183115</xdr:colOff>
      <xdr:row>13</xdr:row>
      <xdr:rowOff>132806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66160" y="541020"/>
          <a:ext cx="2712955" cy="251786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106680</xdr:colOff>
      <xdr:row>5</xdr:row>
      <xdr:rowOff>167640</xdr:rowOff>
    </xdr:from>
    <xdr:to>
      <xdr:col>12</xdr:col>
      <xdr:colOff>274320</xdr:colOff>
      <xdr:row>19</xdr:row>
      <xdr:rowOff>68580</xdr:rowOff>
    </xdr:to>
    <xdr:pic>
      <xdr:nvPicPr>
        <xdr:cNvPr id="3" name="Picture 24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3480" y="1447800"/>
          <a:ext cx="2606040" cy="2461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449580</xdr:colOff>
      <xdr:row>1</xdr:row>
      <xdr:rowOff>114300</xdr:rowOff>
    </xdr:from>
    <xdr:to>
      <xdr:col>11</xdr:col>
      <xdr:colOff>297431</xdr:colOff>
      <xdr:row>21</xdr:row>
      <xdr:rowOff>78038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26280" y="297180"/>
          <a:ext cx="2895851" cy="3621338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7620</xdr:colOff>
      <xdr:row>3</xdr:row>
      <xdr:rowOff>99060</xdr:rowOff>
    </xdr:from>
    <xdr:to>
      <xdr:col>10</xdr:col>
      <xdr:colOff>312658</xdr:colOff>
      <xdr:row>22</xdr:row>
      <xdr:rowOff>129844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65220" y="647700"/>
          <a:ext cx="2743438" cy="350550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15240</xdr:colOff>
      <xdr:row>4</xdr:row>
      <xdr:rowOff>152400</xdr:rowOff>
    </xdr:from>
    <xdr:to>
      <xdr:col>10</xdr:col>
      <xdr:colOff>436112</xdr:colOff>
      <xdr:row>21</xdr:row>
      <xdr:rowOff>122187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72840" y="883920"/>
          <a:ext cx="2859272" cy="3078747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571500</xdr:colOff>
      <xdr:row>5</xdr:row>
      <xdr:rowOff>129540</xdr:rowOff>
    </xdr:from>
    <xdr:to>
      <xdr:col>9</xdr:col>
      <xdr:colOff>266938</xdr:colOff>
      <xdr:row>22</xdr:row>
      <xdr:rowOff>99327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09900" y="1043940"/>
          <a:ext cx="2743438" cy="307874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441960</xdr:colOff>
      <xdr:row>4</xdr:row>
      <xdr:rowOff>30480</xdr:rowOff>
    </xdr:from>
    <xdr:to>
      <xdr:col>10</xdr:col>
      <xdr:colOff>277618</xdr:colOff>
      <xdr:row>19</xdr:row>
      <xdr:rowOff>170938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89960" y="579120"/>
          <a:ext cx="2883658" cy="2883658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563880</xdr:colOff>
      <xdr:row>7</xdr:row>
      <xdr:rowOff>129540</xdr:rowOff>
    </xdr:from>
    <xdr:to>
      <xdr:col>8</xdr:col>
      <xdr:colOff>344669</xdr:colOff>
      <xdr:row>21</xdr:row>
      <xdr:rowOff>32217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06980" y="1043940"/>
          <a:ext cx="2828789" cy="2462997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495300</xdr:colOff>
      <xdr:row>9</xdr:row>
      <xdr:rowOff>22860</xdr:rowOff>
    </xdr:from>
    <xdr:to>
      <xdr:col>5</xdr:col>
      <xdr:colOff>342900</xdr:colOff>
      <xdr:row>22</xdr:row>
      <xdr:rowOff>86995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4900" y="1668780"/>
          <a:ext cx="2743200" cy="244157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708660</xdr:colOff>
      <xdr:row>9</xdr:row>
      <xdr:rowOff>60960</xdr:rowOff>
    </xdr:from>
    <xdr:to>
      <xdr:col>9</xdr:col>
      <xdr:colOff>520130</xdr:colOff>
      <xdr:row>28</xdr:row>
      <xdr:rowOff>146613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18260" y="1706880"/>
          <a:ext cx="5145470" cy="356037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487680</xdr:colOff>
      <xdr:row>10</xdr:row>
      <xdr:rowOff>114300</xdr:rowOff>
    </xdr:from>
    <xdr:to>
      <xdr:col>8</xdr:col>
      <xdr:colOff>494041</xdr:colOff>
      <xdr:row>24</xdr:row>
      <xdr:rowOff>47460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0780" y="1943100"/>
          <a:ext cx="3054361" cy="249348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6</xdr:row>
      <xdr:rowOff>0</xdr:rowOff>
    </xdr:from>
    <xdr:to>
      <xdr:col>13</xdr:col>
      <xdr:colOff>390389</xdr:colOff>
      <xdr:row>21</xdr:row>
      <xdr:rowOff>6334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00700" y="1097280"/>
          <a:ext cx="2828789" cy="2749534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114300</xdr:colOff>
      <xdr:row>8</xdr:row>
      <xdr:rowOff>15240</xdr:rowOff>
    </xdr:from>
    <xdr:to>
      <xdr:col>9</xdr:col>
      <xdr:colOff>315697</xdr:colOff>
      <xdr:row>21</xdr:row>
      <xdr:rowOff>27639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76600" y="1478280"/>
          <a:ext cx="2639797" cy="2389839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30480</xdr:colOff>
      <xdr:row>4</xdr:row>
      <xdr:rowOff>167640</xdr:rowOff>
    </xdr:from>
    <xdr:to>
      <xdr:col>9</xdr:col>
      <xdr:colOff>286746</xdr:colOff>
      <xdr:row>18</xdr:row>
      <xdr:rowOff>58124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2780" y="899160"/>
          <a:ext cx="2694666" cy="2450804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373380</xdr:colOff>
      <xdr:row>11</xdr:row>
      <xdr:rowOff>22860</xdr:rowOff>
    </xdr:from>
    <xdr:to>
      <xdr:col>8</xdr:col>
      <xdr:colOff>440812</xdr:colOff>
      <xdr:row>28</xdr:row>
      <xdr:rowOff>71902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2980" y="2034540"/>
          <a:ext cx="4334632" cy="3158002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68580</xdr:colOff>
      <xdr:row>6</xdr:row>
      <xdr:rowOff>53340</xdr:rowOff>
    </xdr:from>
    <xdr:to>
      <xdr:col>8</xdr:col>
      <xdr:colOff>422390</xdr:colOff>
      <xdr:row>19</xdr:row>
      <xdr:rowOff>120608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21280" y="1150620"/>
          <a:ext cx="2792210" cy="2444708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68580</xdr:colOff>
      <xdr:row>4</xdr:row>
      <xdr:rowOff>45720</xdr:rowOff>
    </xdr:from>
    <xdr:to>
      <xdr:col>11</xdr:col>
      <xdr:colOff>373618</xdr:colOff>
      <xdr:row>18</xdr:row>
      <xdr:rowOff>119100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50080" y="777240"/>
          <a:ext cx="2743438" cy="26337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3</xdr:row>
      <xdr:rowOff>106680</xdr:rowOff>
    </xdr:from>
    <xdr:to>
      <xdr:col>9</xdr:col>
      <xdr:colOff>362961</xdr:colOff>
      <xdr:row>19</xdr:row>
      <xdr:rowOff>64258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71800" y="655320"/>
          <a:ext cx="2877561" cy="2883658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595585</xdr:colOff>
      <xdr:row>6</xdr:row>
      <xdr:rowOff>61310</xdr:rowOff>
    </xdr:from>
    <xdr:to>
      <xdr:col>9</xdr:col>
      <xdr:colOff>346664</xdr:colOff>
      <xdr:row>22</xdr:row>
      <xdr:rowOff>8167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7999" y="1164896"/>
          <a:ext cx="2816596" cy="2889754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45720</xdr:colOff>
      <xdr:row>4</xdr:row>
      <xdr:rowOff>137160</xdr:rowOff>
    </xdr:from>
    <xdr:to>
      <xdr:col>9</xdr:col>
      <xdr:colOff>369047</xdr:colOff>
      <xdr:row>20</xdr:row>
      <xdr:rowOff>100834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93720" y="868680"/>
          <a:ext cx="2761727" cy="2889754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487680</xdr:colOff>
      <xdr:row>5</xdr:row>
      <xdr:rowOff>60960</xdr:rowOff>
    </xdr:from>
    <xdr:to>
      <xdr:col>12</xdr:col>
      <xdr:colOff>305048</xdr:colOff>
      <xdr:row>20</xdr:row>
      <xdr:rowOff>49005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54880" y="975360"/>
          <a:ext cx="2865368" cy="2731245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68580</xdr:colOff>
      <xdr:row>3</xdr:row>
      <xdr:rowOff>83820</xdr:rowOff>
    </xdr:from>
    <xdr:to>
      <xdr:col>10</xdr:col>
      <xdr:colOff>391907</xdr:colOff>
      <xdr:row>18</xdr:row>
      <xdr:rowOff>71865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26180" y="632460"/>
          <a:ext cx="2761727" cy="2731245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129540</xdr:colOff>
      <xdr:row>6</xdr:row>
      <xdr:rowOff>15240</xdr:rowOff>
    </xdr:from>
    <xdr:to>
      <xdr:col>9</xdr:col>
      <xdr:colOff>526026</xdr:colOff>
      <xdr:row>20</xdr:row>
      <xdr:rowOff>113006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77540" y="1112520"/>
          <a:ext cx="2834886" cy="2658086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</xdr:colOff>
      <xdr:row>2</xdr:row>
      <xdr:rowOff>22860</xdr:rowOff>
    </xdr:from>
    <xdr:to>
      <xdr:col>13</xdr:col>
      <xdr:colOff>288272</xdr:colOff>
      <xdr:row>16</xdr:row>
      <xdr:rowOff>120626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94020" y="388620"/>
          <a:ext cx="2719052" cy="2658086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487680</xdr:colOff>
      <xdr:row>2</xdr:row>
      <xdr:rowOff>38100</xdr:rowOff>
    </xdr:from>
    <xdr:to>
      <xdr:col>14</xdr:col>
      <xdr:colOff>586740</xdr:colOff>
      <xdr:row>14</xdr:row>
      <xdr:rowOff>129540</xdr:rowOff>
    </xdr:to>
    <xdr:pic>
      <xdr:nvPicPr>
        <xdr:cNvPr id="2" name="Picture 21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4880" y="403860"/>
          <a:ext cx="4366260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60960</xdr:colOff>
      <xdr:row>12</xdr:row>
      <xdr:rowOff>7620</xdr:rowOff>
    </xdr:from>
    <xdr:to>
      <xdr:col>8</xdr:col>
      <xdr:colOff>311288</xdr:colOff>
      <xdr:row>25</xdr:row>
      <xdr:rowOff>123660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0560" y="2202180"/>
          <a:ext cx="4517528" cy="249348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38100</xdr:rowOff>
    </xdr:from>
    <xdr:to>
      <xdr:col>7</xdr:col>
      <xdr:colOff>137160</xdr:colOff>
      <xdr:row>20</xdr:row>
      <xdr:rowOff>0</xdr:rowOff>
    </xdr:to>
    <xdr:pic>
      <xdr:nvPicPr>
        <xdr:cNvPr id="2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"/>
          <a:ext cx="4404360" cy="2705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160020</xdr:rowOff>
    </xdr:from>
    <xdr:to>
      <xdr:col>14</xdr:col>
      <xdr:colOff>449580</xdr:colOff>
      <xdr:row>20</xdr:row>
      <xdr:rowOff>144780</xdr:rowOff>
    </xdr:to>
    <xdr:pic>
      <xdr:nvPicPr>
        <xdr:cNvPr id="2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" y="708660"/>
          <a:ext cx="4716780" cy="3093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</xdr:colOff>
      <xdr:row>3</xdr:row>
      <xdr:rowOff>30480</xdr:rowOff>
    </xdr:from>
    <xdr:to>
      <xdr:col>10</xdr:col>
      <xdr:colOff>467995</xdr:colOff>
      <xdr:row>18</xdr:row>
      <xdr:rowOff>165100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0460" y="396240"/>
          <a:ext cx="2883535" cy="2877820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373380</xdr:colOff>
      <xdr:row>5</xdr:row>
      <xdr:rowOff>144780</xdr:rowOff>
    </xdr:from>
    <xdr:to>
      <xdr:col>12</xdr:col>
      <xdr:colOff>209038</xdr:colOff>
      <xdr:row>21</xdr:row>
      <xdr:rowOff>102358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54880" y="1059180"/>
          <a:ext cx="2883658" cy="288365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152400</xdr:colOff>
      <xdr:row>7</xdr:row>
      <xdr:rowOff>38100</xdr:rowOff>
    </xdr:from>
    <xdr:to>
      <xdr:col>10</xdr:col>
      <xdr:colOff>457438</xdr:colOff>
      <xdr:row>22</xdr:row>
      <xdr:rowOff>38338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24300" y="1318260"/>
          <a:ext cx="2743438" cy="274343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396240</xdr:colOff>
      <xdr:row>3</xdr:row>
      <xdr:rowOff>38100</xdr:rowOff>
    </xdr:from>
    <xdr:to>
      <xdr:col>11</xdr:col>
      <xdr:colOff>599451</xdr:colOff>
      <xdr:row>18</xdr:row>
      <xdr:rowOff>174900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3440" y="586740"/>
          <a:ext cx="2641611" cy="2880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487680</xdr:colOff>
      <xdr:row>4</xdr:row>
      <xdr:rowOff>152400</xdr:rowOff>
    </xdr:from>
    <xdr:to>
      <xdr:col>8</xdr:col>
      <xdr:colOff>291228</xdr:colOff>
      <xdr:row>20</xdr:row>
      <xdr:rowOff>106320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06040" y="883920"/>
          <a:ext cx="2851548" cy="2880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5</xdr:row>
      <xdr:rowOff>0</xdr:rowOff>
    </xdr:from>
    <xdr:to>
      <xdr:col>9</xdr:col>
      <xdr:colOff>299085</xdr:colOff>
      <xdr:row>26</xdr:row>
      <xdr:rowOff>158750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14400"/>
          <a:ext cx="5633085" cy="399923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I23"/>
  <sheetViews>
    <sheetView tabSelected="1" workbookViewId="0">
      <selection activeCell="D20" sqref="D20"/>
    </sheetView>
  </sheetViews>
  <sheetFormatPr defaultRowHeight="14.5" x14ac:dyDescent="0.35"/>
  <sheetData>
    <row r="1" spans="1:7" x14ac:dyDescent="0.35">
      <c r="A1" t="s">
        <v>216</v>
      </c>
    </row>
    <row r="2" spans="1:7" x14ac:dyDescent="0.35">
      <c r="A2" t="s">
        <v>217</v>
      </c>
    </row>
    <row r="4" spans="1:7" x14ac:dyDescent="0.35">
      <c r="B4" t="s">
        <v>0</v>
      </c>
      <c r="C4" t="s">
        <v>1</v>
      </c>
      <c r="D4" t="s">
        <v>2</v>
      </c>
      <c r="E4" t="s">
        <v>3</v>
      </c>
      <c r="F4" t="s">
        <v>4</v>
      </c>
      <c r="G4" t="s">
        <v>5</v>
      </c>
    </row>
    <row r="5" spans="1:7" x14ac:dyDescent="0.35">
      <c r="A5" t="s">
        <v>6</v>
      </c>
      <c r="B5" s="1">
        <v>4.6248607686522396</v>
      </c>
      <c r="C5" s="1">
        <v>5.3312516065155989E-2</v>
      </c>
      <c r="D5" s="1">
        <v>2.7265543930465239</v>
      </c>
      <c r="E5" s="1">
        <v>1.4280138231740125E-2</v>
      </c>
      <c r="F5" s="1">
        <v>1.7240886891785117</v>
      </c>
      <c r="G5" s="1">
        <v>9.1430965051741708</v>
      </c>
    </row>
    <row r="6" spans="1:7" x14ac:dyDescent="0.35">
      <c r="A6" t="s">
        <v>7</v>
      </c>
      <c r="B6" s="1">
        <v>2.2603417807015114</v>
      </c>
      <c r="C6" s="1">
        <v>0.29699947261775933</v>
      </c>
      <c r="D6" s="1">
        <v>5.0545424265134482</v>
      </c>
      <c r="E6" s="1">
        <v>3.1550411265624909</v>
      </c>
      <c r="F6" s="1">
        <v>-1.7718192836853888</v>
      </c>
      <c r="G6" s="1">
        <v>8.9951055227098209</v>
      </c>
    </row>
    <row r="7" spans="1:7" x14ac:dyDescent="0.35">
      <c r="A7" t="s">
        <v>8</v>
      </c>
      <c r="B7" s="1">
        <v>1.5233627221008943</v>
      </c>
      <c r="C7" s="1">
        <v>0.72078873340703009</v>
      </c>
      <c r="D7" s="1">
        <v>7.617712349573547</v>
      </c>
      <c r="E7" s="1">
        <v>1.9835171254729715</v>
      </c>
      <c r="F7" s="1">
        <v>-2.8148507643775851</v>
      </c>
      <c r="G7" s="1">
        <v>9.0305301661768596</v>
      </c>
    </row>
    <row r="8" spans="1:7" x14ac:dyDescent="0.35">
      <c r="A8" t="s">
        <v>9</v>
      </c>
      <c r="B8" s="1">
        <v>1.7440212172481595</v>
      </c>
      <c r="C8" s="1">
        <v>0.35575472129498337</v>
      </c>
      <c r="D8" s="1">
        <v>-10.602222323837395</v>
      </c>
      <c r="E8" s="1">
        <v>1.4330787873245292</v>
      </c>
      <c r="F8" s="1">
        <v>18.210251954821892</v>
      </c>
      <c r="G8" s="1">
        <v>11.140884356852169</v>
      </c>
    </row>
    <row r="9" spans="1:7" x14ac:dyDescent="0.35">
      <c r="A9" t="s">
        <v>10</v>
      </c>
      <c r="B9" s="1">
        <v>1.5482576649657638</v>
      </c>
      <c r="C9" s="1">
        <v>-2.2678703824850575E-2</v>
      </c>
      <c r="D9" s="1">
        <v>0.87487461293558455</v>
      </c>
      <c r="E9" s="1">
        <v>9.3331588817667566E-2</v>
      </c>
      <c r="F9" s="1">
        <v>-5.3207728204464289E-2</v>
      </c>
      <c r="G9" s="1">
        <v>2.4405774346897005</v>
      </c>
    </row>
    <row r="10" spans="1:7" x14ac:dyDescent="0.35">
      <c r="A10" t="s">
        <v>11</v>
      </c>
      <c r="B10" s="1">
        <v>0.68673972649253578</v>
      </c>
      <c r="C10" s="1">
        <v>0.10865597650314483</v>
      </c>
      <c r="D10" s="1">
        <v>-1.8963863399064556</v>
      </c>
      <c r="E10" s="1">
        <v>4.6102391280357837</v>
      </c>
      <c r="F10" s="1">
        <v>-3.9481167712197465</v>
      </c>
      <c r="G10" s="1">
        <v>-0.43886828009473788</v>
      </c>
    </row>
    <row r="11" spans="1:7" x14ac:dyDescent="0.35">
      <c r="A11" t="s">
        <v>12</v>
      </c>
      <c r="B11" s="1">
        <v>0.76330214730247736</v>
      </c>
      <c r="C11" s="1">
        <v>0.17640028026212809</v>
      </c>
      <c r="D11" s="1">
        <v>-4.5625025759386721</v>
      </c>
      <c r="E11" s="1">
        <v>1.9008366648806669</v>
      </c>
      <c r="F11" s="1">
        <v>-4.0168157276511476</v>
      </c>
      <c r="G11" s="1">
        <v>-5.7387792111445473</v>
      </c>
    </row>
    <row r="12" spans="1:7" x14ac:dyDescent="0.35">
      <c r="A12" t="s">
        <v>13</v>
      </c>
      <c r="B12" s="1">
        <v>0.3867453323129828</v>
      </c>
      <c r="C12" s="1">
        <v>0.38674533231298452</v>
      </c>
      <c r="D12" s="1">
        <v>8.0089198285154755</v>
      </c>
      <c r="E12" s="1">
        <v>2.6668970681412318</v>
      </c>
      <c r="F12" s="1">
        <v>-20.56991450459568</v>
      </c>
      <c r="G12" s="1">
        <v>-9.1206069433130068</v>
      </c>
    </row>
    <row r="23" spans="9:9" x14ac:dyDescent="0.35">
      <c r="I23" t="s">
        <v>218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A22"/>
  <sheetViews>
    <sheetView workbookViewId="0">
      <selection activeCell="G34" sqref="G34"/>
    </sheetView>
  </sheetViews>
  <sheetFormatPr defaultRowHeight="14.5" x14ac:dyDescent="0.35"/>
  <sheetData>
    <row r="1" spans="1:1" x14ac:dyDescent="0.35">
      <c r="A1" t="s">
        <v>244</v>
      </c>
    </row>
    <row r="2" spans="1:1" x14ac:dyDescent="0.35">
      <c r="A2" t="s">
        <v>245</v>
      </c>
    </row>
    <row r="4" spans="1:1" x14ac:dyDescent="0.35">
      <c r="A4" s="11" t="s">
        <v>111</v>
      </c>
    </row>
    <row r="22" spans="1:1" x14ac:dyDescent="0.35">
      <c r="A22" t="s">
        <v>246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E75"/>
  <sheetViews>
    <sheetView topLeftCell="A2" workbookViewId="0">
      <selection activeCell="H31" sqref="H31"/>
    </sheetView>
  </sheetViews>
  <sheetFormatPr defaultRowHeight="14.5" x14ac:dyDescent="0.35"/>
  <sheetData>
    <row r="1" spans="1:3" x14ac:dyDescent="0.35">
      <c r="A1" t="s">
        <v>428</v>
      </c>
    </row>
    <row r="2" spans="1:3" x14ac:dyDescent="0.35">
      <c r="A2" t="s">
        <v>427</v>
      </c>
    </row>
    <row r="4" spans="1:3" x14ac:dyDescent="0.35">
      <c r="A4" s="15"/>
      <c r="B4" s="16" t="s">
        <v>429</v>
      </c>
      <c r="C4" s="16" t="s">
        <v>430</v>
      </c>
    </row>
    <row r="5" spans="1:3" x14ac:dyDescent="0.35">
      <c r="A5" s="28">
        <v>43160</v>
      </c>
      <c r="B5" s="16">
        <v>113.13333333333333</v>
      </c>
      <c r="C5" s="16">
        <v>106.43333333333332</v>
      </c>
    </row>
    <row r="6" spans="1:3" x14ac:dyDescent="0.35">
      <c r="A6" s="28">
        <v>43191</v>
      </c>
      <c r="B6" s="16">
        <v>113.09999999999998</v>
      </c>
      <c r="C6" s="16">
        <v>106.76666666666665</v>
      </c>
    </row>
    <row r="7" spans="1:3" x14ac:dyDescent="0.35">
      <c r="A7" s="28">
        <v>43221</v>
      </c>
      <c r="B7" s="16">
        <v>114.36666666666667</v>
      </c>
      <c r="C7" s="16">
        <v>107.33333333333333</v>
      </c>
    </row>
    <row r="8" spans="1:3" x14ac:dyDescent="0.35">
      <c r="A8" s="28">
        <v>43252</v>
      </c>
      <c r="B8" s="16">
        <v>116.86666666666667</v>
      </c>
      <c r="C8" s="16">
        <v>110.16666666666667</v>
      </c>
    </row>
    <row r="9" spans="1:3" x14ac:dyDescent="0.35">
      <c r="A9" s="28">
        <v>43282</v>
      </c>
      <c r="B9" s="16">
        <v>118.60000000000001</v>
      </c>
      <c r="C9" s="16">
        <v>111.23333333333333</v>
      </c>
    </row>
    <row r="10" spans="1:3" x14ac:dyDescent="0.35">
      <c r="A10" s="28">
        <v>43313</v>
      </c>
      <c r="B10" s="16">
        <v>118.33333333333333</v>
      </c>
      <c r="C10" s="16">
        <v>111.06666666666666</v>
      </c>
    </row>
    <row r="11" spans="1:3" x14ac:dyDescent="0.35">
      <c r="A11" s="28">
        <v>43344</v>
      </c>
      <c r="B11" s="16">
        <v>117.53333333333335</v>
      </c>
      <c r="C11" s="16">
        <v>110.66666666666667</v>
      </c>
    </row>
    <row r="12" spans="1:3" x14ac:dyDescent="0.35">
      <c r="A12" s="28">
        <v>43374</v>
      </c>
      <c r="B12" s="16">
        <v>116.66666666666667</v>
      </c>
      <c r="C12" s="16">
        <v>109.89999999999999</v>
      </c>
    </row>
    <row r="13" spans="1:3" x14ac:dyDescent="0.35">
      <c r="A13" s="28">
        <v>43405</v>
      </c>
      <c r="B13" s="16">
        <v>116.96666666666665</v>
      </c>
      <c r="C13" s="16">
        <v>110.3</v>
      </c>
    </row>
    <row r="14" spans="1:3" x14ac:dyDescent="0.35">
      <c r="A14" s="28">
        <v>43435</v>
      </c>
      <c r="B14" s="16">
        <v>116.63333333333333</v>
      </c>
      <c r="C14" s="16">
        <v>109.96666666666665</v>
      </c>
    </row>
    <row r="15" spans="1:3" x14ac:dyDescent="0.35">
      <c r="A15" s="28">
        <v>43466</v>
      </c>
      <c r="B15" s="16">
        <v>115.63333333333333</v>
      </c>
      <c r="C15" s="16">
        <v>108.76666666666667</v>
      </c>
    </row>
    <row r="16" spans="1:3" x14ac:dyDescent="0.35">
      <c r="A16" s="28">
        <v>43497</v>
      </c>
      <c r="B16" s="16">
        <v>116.2</v>
      </c>
      <c r="C16" s="16">
        <v>109.5</v>
      </c>
    </row>
    <row r="17" spans="1:5" x14ac:dyDescent="0.35">
      <c r="A17" s="28">
        <v>43525</v>
      </c>
      <c r="B17" s="16">
        <v>117.30000000000001</v>
      </c>
      <c r="C17" s="16">
        <v>109.96666666666668</v>
      </c>
    </row>
    <row r="18" spans="1:5" x14ac:dyDescent="0.35">
      <c r="A18" s="28">
        <v>43556</v>
      </c>
      <c r="B18" s="16">
        <v>118.53333333333335</v>
      </c>
      <c r="C18" s="16">
        <v>111.10000000000001</v>
      </c>
    </row>
    <row r="19" spans="1:5" x14ac:dyDescent="0.35">
      <c r="A19" s="28">
        <v>43586</v>
      </c>
      <c r="B19" s="16">
        <v>118.46666666666665</v>
      </c>
      <c r="C19" s="16">
        <v>110.13333333333333</v>
      </c>
    </row>
    <row r="20" spans="1:5" x14ac:dyDescent="0.35">
      <c r="A20" s="28">
        <v>43617</v>
      </c>
      <c r="B20" s="16">
        <v>118.5</v>
      </c>
      <c r="C20" s="16">
        <v>109.8</v>
      </c>
      <c r="E20" t="s">
        <v>221</v>
      </c>
    </row>
    <row r="21" spans="1:5" x14ac:dyDescent="0.35">
      <c r="A21" s="28">
        <v>43647</v>
      </c>
      <c r="B21" s="16">
        <v>118</v>
      </c>
      <c r="C21" s="16">
        <v>109.03333333333335</v>
      </c>
    </row>
    <row r="22" spans="1:5" x14ac:dyDescent="0.35">
      <c r="A22" s="28">
        <v>43678</v>
      </c>
      <c r="B22" s="16">
        <v>117.76666666666667</v>
      </c>
      <c r="C22" s="16">
        <v>108.96666666666665</v>
      </c>
    </row>
    <row r="23" spans="1:5" x14ac:dyDescent="0.35">
      <c r="A23" s="28">
        <v>43709</v>
      </c>
      <c r="B23" s="16">
        <v>117.76666666666667</v>
      </c>
      <c r="C23" s="16">
        <v>109.53333333333335</v>
      </c>
    </row>
    <row r="24" spans="1:5" x14ac:dyDescent="0.35">
      <c r="A24" s="28">
        <v>43739</v>
      </c>
      <c r="B24" s="16">
        <v>119.26666666666667</v>
      </c>
      <c r="C24" s="16">
        <v>110.93333333333334</v>
      </c>
    </row>
    <row r="25" spans="1:5" x14ac:dyDescent="0.35">
      <c r="A25" s="28">
        <v>43770</v>
      </c>
      <c r="B25" s="16">
        <v>119.56666666666668</v>
      </c>
      <c r="C25" s="16">
        <v>111.3</v>
      </c>
    </row>
    <row r="26" spans="1:5" x14ac:dyDescent="0.35">
      <c r="A26" s="28">
        <v>43800</v>
      </c>
      <c r="B26" s="16">
        <v>120.26666666666667</v>
      </c>
      <c r="C26" s="16">
        <v>112.23333333333333</v>
      </c>
    </row>
    <row r="27" spans="1:5" x14ac:dyDescent="0.35">
      <c r="A27" s="28">
        <v>43831</v>
      </c>
      <c r="B27" s="16">
        <v>120.36666666666667</v>
      </c>
      <c r="C27" s="16">
        <v>112.73333333333333</v>
      </c>
    </row>
    <row r="28" spans="1:5" x14ac:dyDescent="0.35">
      <c r="A28" s="28">
        <v>43862</v>
      </c>
      <c r="B28" s="16">
        <v>120.46666666666665</v>
      </c>
      <c r="C28" s="16">
        <v>113.3</v>
      </c>
    </row>
    <row r="29" spans="1:5" x14ac:dyDescent="0.35">
      <c r="A29" s="28">
        <v>43891</v>
      </c>
      <c r="B29" s="16">
        <v>115.56666666666666</v>
      </c>
      <c r="C29" s="16">
        <v>107.80000000000001</v>
      </c>
    </row>
    <row r="30" spans="1:5" x14ac:dyDescent="0.35">
      <c r="A30" s="28">
        <v>43922</v>
      </c>
      <c r="B30" s="16">
        <v>97.2</v>
      </c>
      <c r="C30" s="16">
        <v>89.966666666666654</v>
      </c>
    </row>
    <row r="31" spans="1:5" x14ac:dyDescent="0.35">
      <c r="A31" s="28">
        <v>43952</v>
      </c>
      <c r="B31" s="16">
        <v>87.233333333333334</v>
      </c>
      <c r="C31" s="16">
        <v>78.933333333333337</v>
      </c>
    </row>
    <row r="32" spans="1:5" x14ac:dyDescent="0.35">
      <c r="A32" s="28">
        <v>43983</v>
      </c>
      <c r="B32" s="16">
        <v>92.766666666666652</v>
      </c>
      <c r="C32" s="16">
        <v>82.666666666666671</v>
      </c>
    </row>
    <row r="33" spans="1:3" x14ac:dyDescent="0.35">
      <c r="A33" s="28">
        <v>44013</v>
      </c>
      <c r="B33" s="16">
        <v>113.3</v>
      </c>
      <c r="C33" s="16">
        <v>101.5</v>
      </c>
    </row>
    <row r="34" spans="1:3" x14ac:dyDescent="0.35">
      <c r="A34" s="28">
        <v>44044</v>
      </c>
      <c r="B34" s="16">
        <v>125.76666666666667</v>
      </c>
      <c r="C34" s="16">
        <v>113.43333333333332</v>
      </c>
    </row>
    <row r="35" spans="1:3" x14ac:dyDescent="0.35">
      <c r="A35" s="28">
        <v>44075</v>
      </c>
      <c r="B35" s="16">
        <v>128.79999999999998</v>
      </c>
      <c r="C35" s="16">
        <v>117.23333333333335</v>
      </c>
    </row>
    <row r="36" spans="1:3" x14ac:dyDescent="0.35">
      <c r="A36" s="28">
        <v>44105</v>
      </c>
      <c r="B36" s="16">
        <v>129.56666666666666</v>
      </c>
      <c r="C36" s="16">
        <v>117.03333333333335</v>
      </c>
    </row>
    <row r="37" spans="1:3" x14ac:dyDescent="0.35">
      <c r="A37" s="28">
        <v>44136</v>
      </c>
      <c r="B37" s="16">
        <v>124.96666666666665</v>
      </c>
      <c r="C37" s="16">
        <v>112.33333333333333</v>
      </c>
    </row>
    <row r="38" spans="1:3" x14ac:dyDescent="0.35">
      <c r="A38" s="28">
        <v>44166</v>
      </c>
      <c r="B38" s="16">
        <v>124.76666666666667</v>
      </c>
      <c r="C38" s="16">
        <v>112.06666666666666</v>
      </c>
    </row>
    <row r="39" spans="1:3" x14ac:dyDescent="0.35">
      <c r="A39" s="28">
        <v>44197</v>
      </c>
      <c r="B39" s="16">
        <v>116.43333333333334</v>
      </c>
      <c r="C39" s="16">
        <v>105.60000000000001</v>
      </c>
    </row>
    <row r="40" spans="1:3" x14ac:dyDescent="0.35">
      <c r="A40" s="28">
        <v>44228</v>
      </c>
      <c r="B40" s="16">
        <v>118.56666666666666</v>
      </c>
      <c r="C40" s="16">
        <v>108.73333333333335</v>
      </c>
    </row>
    <row r="41" spans="1:3" x14ac:dyDescent="0.35">
      <c r="A41" s="28">
        <v>44256</v>
      </c>
      <c r="B41" s="16">
        <v>114.16666666666667</v>
      </c>
      <c r="C41" s="16">
        <v>104.76666666666667</v>
      </c>
    </row>
    <row r="42" spans="1:3" x14ac:dyDescent="0.35">
      <c r="A42" s="28">
        <v>44287</v>
      </c>
      <c r="B42" s="16">
        <v>119.2</v>
      </c>
      <c r="C42" s="16">
        <v>110.26666666666667</v>
      </c>
    </row>
    <row r="43" spans="1:3" x14ac:dyDescent="0.35">
      <c r="A43" s="28">
        <v>44317</v>
      </c>
      <c r="B43" s="16">
        <v>122.93333333333334</v>
      </c>
      <c r="C43" s="16">
        <v>112.93333333333334</v>
      </c>
    </row>
    <row r="44" spans="1:3" x14ac:dyDescent="0.35">
      <c r="A44" s="28">
        <v>44348</v>
      </c>
      <c r="B44" s="16">
        <v>128.63333333333333</v>
      </c>
      <c r="C44" s="16">
        <v>118.16666666666667</v>
      </c>
    </row>
    <row r="45" spans="1:3" x14ac:dyDescent="0.35">
      <c r="A45" s="28">
        <v>44378</v>
      </c>
      <c r="B45" s="16">
        <v>132.76666666666668</v>
      </c>
      <c r="C45" s="16">
        <v>121.63333333333333</v>
      </c>
    </row>
    <row r="46" spans="1:3" x14ac:dyDescent="0.35">
      <c r="A46" s="28">
        <v>44409</v>
      </c>
      <c r="B46" s="16">
        <v>133.6</v>
      </c>
      <c r="C46" s="16">
        <v>123.56666666666666</v>
      </c>
    </row>
    <row r="47" spans="1:3" x14ac:dyDescent="0.35">
      <c r="A47" s="28">
        <v>44440</v>
      </c>
      <c r="B47" s="16">
        <v>132.76666666666668</v>
      </c>
      <c r="C47" s="16">
        <v>124.10000000000001</v>
      </c>
    </row>
    <row r="48" spans="1:3" x14ac:dyDescent="0.35">
      <c r="A48" s="28">
        <v>44470</v>
      </c>
      <c r="B48" s="16">
        <v>132.33333333333334</v>
      </c>
      <c r="C48" s="16">
        <v>124.2</v>
      </c>
    </row>
    <row r="49" spans="1:3" x14ac:dyDescent="0.35">
      <c r="A49" s="28">
        <v>44501</v>
      </c>
      <c r="B49" s="16">
        <v>132.26666666666668</v>
      </c>
      <c r="C49" s="16">
        <v>124.86666666666667</v>
      </c>
    </row>
    <row r="50" spans="1:3" x14ac:dyDescent="0.35">
      <c r="A50" s="28">
        <v>44531</v>
      </c>
      <c r="B50" s="16">
        <v>129.46666666666667</v>
      </c>
      <c r="C50" s="16">
        <v>123.56666666666668</v>
      </c>
    </row>
    <row r="51" spans="1:3" x14ac:dyDescent="0.35">
      <c r="A51" s="28">
        <v>44562</v>
      </c>
      <c r="B51" s="16">
        <v>126.66666666666669</v>
      </c>
      <c r="C51" s="16">
        <v>122.26666666666667</v>
      </c>
    </row>
    <row r="52" spans="1:3" x14ac:dyDescent="0.35">
      <c r="A52" s="28">
        <v>44593</v>
      </c>
      <c r="B52" s="16">
        <v>123.56666666666666</v>
      </c>
      <c r="C52" s="16">
        <v>120.73333333333333</v>
      </c>
    </row>
    <row r="53" spans="1:3" x14ac:dyDescent="0.35">
      <c r="A53" s="28">
        <v>44621</v>
      </c>
      <c r="B53" s="16">
        <v>122.23333333333335</v>
      </c>
      <c r="C53" s="16">
        <v>120.2</v>
      </c>
    </row>
    <row r="54" spans="1:3" x14ac:dyDescent="0.35">
      <c r="A54" s="28">
        <v>44652</v>
      </c>
      <c r="B54" s="16">
        <v>124.36666666666667</v>
      </c>
      <c r="C54" s="16">
        <v>122.73333333333333</v>
      </c>
    </row>
    <row r="55" spans="1:3" x14ac:dyDescent="0.35">
      <c r="A55" s="28">
        <v>44682</v>
      </c>
      <c r="B55" s="16">
        <v>124.76666666666667</v>
      </c>
      <c r="C55" s="16">
        <v>123.5</v>
      </c>
    </row>
    <row r="56" spans="1:3" x14ac:dyDescent="0.35">
      <c r="A56" s="28">
        <v>44713</v>
      </c>
      <c r="B56" s="16">
        <v>125.73333333333333</v>
      </c>
      <c r="C56" s="16">
        <v>125.2</v>
      </c>
    </row>
    <row r="57" spans="1:3" x14ac:dyDescent="0.35">
      <c r="A57" s="28">
        <v>44743</v>
      </c>
      <c r="B57" s="16">
        <v>123.66666666666667</v>
      </c>
      <c r="C57" s="16">
        <v>124.33333333333333</v>
      </c>
    </row>
    <row r="58" spans="1:3" x14ac:dyDescent="0.35">
      <c r="A58" s="28">
        <v>44774</v>
      </c>
      <c r="B58" s="16">
        <v>124.2</v>
      </c>
      <c r="C58" s="16">
        <v>125.86666666666667</v>
      </c>
    </row>
    <row r="59" spans="1:3" x14ac:dyDescent="0.35">
      <c r="A59" s="28">
        <v>44805</v>
      </c>
      <c r="B59" s="16">
        <v>125.23333333333335</v>
      </c>
      <c r="C59" s="16">
        <v>127.66666666666667</v>
      </c>
    </row>
    <row r="60" spans="1:3" x14ac:dyDescent="0.35">
      <c r="A60" s="28">
        <v>44835</v>
      </c>
      <c r="B60" s="16">
        <v>127.09999999999998</v>
      </c>
      <c r="C60" s="16">
        <v>130</v>
      </c>
    </row>
    <row r="61" spans="1:3" x14ac:dyDescent="0.35">
      <c r="A61" s="28">
        <v>44866</v>
      </c>
      <c r="B61" s="16">
        <v>127.73333333333333</v>
      </c>
      <c r="C61" s="16">
        <v>131.26666666666668</v>
      </c>
    </row>
    <row r="62" spans="1:3" x14ac:dyDescent="0.35">
      <c r="A62" s="28">
        <v>44896</v>
      </c>
      <c r="B62" s="16">
        <v>127.73333333333331</v>
      </c>
      <c r="C62" s="16">
        <v>132.06666666666669</v>
      </c>
    </row>
    <row r="63" spans="1:3" x14ac:dyDescent="0.35">
      <c r="A63" s="28">
        <v>44927</v>
      </c>
      <c r="B63" s="16">
        <v>127.23333333333333</v>
      </c>
      <c r="C63" s="16">
        <v>132.46666666666667</v>
      </c>
    </row>
    <row r="64" spans="1:3" x14ac:dyDescent="0.35">
      <c r="A64" s="28">
        <v>44958</v>
      </c>
      <c r="B64" s="16">
        <v>127.16666666666667</v>
      </c>
      <c r="C64" s="16">
        <v>133.16666666666666</v>
      </c>
    </row>
    <row r="65" spans="1:3" x14ac:dyDescent="0.35">
      <c r="A65" s="28">
        <v>44986</v>
      </c>
      <c r="B65" s="16">
        <v>128.63333333333333</v>
      </c>
      <c r="C65" s="16">
        <v>134.66666666666666</v>
      </c>
    </row>
    <row r="66" spans="1:3" x14ac:dyDescent="0.35">
      <c r="A66" s="28">
        <v>45017</v>
      </c>
      <c r="B66" s="16">
        <v>132.70000000000002</v>
      </c>
      <c r="C66" s="16">
        <v>138.23333333333335</v>
      </c>
    </row>
    <row r="67" spans="1:3" x14ac:dyDescent="0.35">
      <c r="A67" s="28">
        <v>45047</v>
      </c>
      <c r="B67" s="16">
        <v>133.9</v>
      </c>
      <c r="C67" s="16">
        <v>138.96666666666667</v>
      </c>
    </row>
    <row r="68" spans="1:3" x14ac:dyDescent="0.35">
      <c r="A68" s="28">
        <v>45078</v>
      </c>
      <c r="B68" s="16">
        <v>134.06666666666666</v>
      </c>
      <c r="C68" s="16">
        <v>139.03333333333333</v>
      </c>
    </row>
    <row r="69" spans="1:3" x14ac:dyDescent="0.35">
      <c r="A69" s="28">
        <v>45108</v>
      </c>
      <c r="B69" s="16">
        <v>131.19999999999999</v>
      </c>
      <c r="C69" s="16">
        <v>136.6</v>
      </c>
    </row>
    <row r="70" spans="1:3" x14ac:dyDescent="0.35">
      <c r="A70" s="28">
        <v>45139</v>
      </c>
      <c r="B70" s="16">
        <v>130.9</v>
      </c>
      <c r="C70" s="16">
        <v>136.86666666666667</v>
      </c>
    </row>
    <row r="71" spans="1:3" x14ac:dyDescent="0.35">
      <c r="A71" s="28">
        <v>45170</v>
      </c>
      <c r="B71" s="16">
        <v>130.16666666666666</v>
      </c>
      <c r="C71" s="16">
        <v>136.79999999999998</v>
      </c>
    </row>
    <row r="72" spans="1:3" x14ac:dyDescent="0.35">
      <c r="A72" s="28">
        <v>45200</v>
      </c>
      <c r="B72" s="16">
        <v>129.6</v>
      </c>
      <c r="C72" s="16">
        <v>136.79999999999998</v>
      </c>
    </row>
    <row r="73" spans="1:3" x14ac:dyDescent="0.35">
      <c r="A73" s="28">
        <v>45231</v>
      </c>
      <c r="B73" s="16">
        <v>129.20000000000002</v>
      </c>
      <c r="C73" s="16">
        <v>136.76666666666668</v>
      </c>
    </row>
    <row r="74" spans="1:3" x14ac:dyDescent="0.35">
      <c r="A74" s="28">
        <v>45261</v>
      </c>
      <c r="B74" s="16">
        <v>129.46666666666667</v>
      </c>
      <c r="C74" s="16">
        <v>137.69999999999999</v>
      </c>
    </row>
    <row r="75" spans="1:3" x14ac:dyDescent="0.35">
      <c r="A75" s="28">
        <v>45292</v>
      </c>
      <c r="B75" s="16">
        <v>130</v>
      </c>
      <c r="C75" s="16">
        <v>138.96666666666667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A22"/>
  <sheetViews>
    <sheetView workbookViewId="0">
      <selection activeCell="A4" sqref="A4"/>
    </sheetView>
  </sheetViews>
  <sheetFormatPr defaultRowHeight="14.5" x14ac:dyDescent="0.35"/>
  <sheetData>
    <row r="1" spans="1:1" x14ac:dyDescent="0.35">
      <c r="A1" t="s">
        <v>247</v>
      </c>
    </row>
    <row r="2" spans="1:1" x14ac:dyDescent="0.35">
      <c r="A2" t="s">
        <v>248</v>
      </c>
    </row>
    <row r="4" spans="1:1" x14ac:dyDescent="0.35">
      <c r="A4" s="11" t="s">
        <v>111</v>
      </c>
    </row>
    <row r="22" spans="1:1" x14ac:dyDescent="0.35">
      <c r="A22" s="12" t="s">
        <v>250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A22"/>
  <sheetViews>
    <sheetView workbookViewId="0">
      <selection activeCell="N31" sqref="N31"/>
    </sheetView>
  </sheetViews>
  <sheetFormatPr defaultRowHeight="14.5" x14ac:dyDescent="0.35"/>
  <sheetData>
    <row r="1" spans="1:1" x14ac:dyDescent="0.35">
      <c r="A1" t="s">
        <v>247</v>
      </c>
    </row>
    <row r="2" spans="1:1" x14ac:dyDescent="0.35">
      <c r="A2" t="s">
        <v>249</v>
      </c>
    </row>
    <row r="4" spans="1:1" x14ac:dyDescent="0.35">
      <c r="A4" s="11" t="s">
        <v>111</v>
      </c>
    </row>
    <row r="22" spans="1:1" x14ac:dyDescent="0.35">
      <c r="A22" s="12" t="s">
        <v>251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G15"/>
  <sheetViews>
    <sheetView workbookViewId="0">
      <selection activeCell="H31" sqref="H31"/>
    </sheetView>
  </sheetViews>
  <sheetFormatPr defaultRowHeight="14.5" x14ac:dyDescent="0.35"/>
  <sheetData>
    <row r="1" spans="1:7" x14ac:dyDescent="0.35">
      <c r="A1" t="s">
        <v>252</v>
      </c>
    </row>
    <row r="2" spans="1:7" x14ac:dyDescent="0.35">
      <c r="A2" t="s">
        <v>253</v>
      </c>
    </row>
    <row r="4" spans="1:7" ht="58" x14ac:dyDescent="0.35">
      <c r="A4" s="13"/>
      <c r="B4" s="13" t="s">
        <v>255</v>
      </c>
      <c r="C4" s="14" t="s">
        <v>256</v>
      </c>
      <c r="D4" s="14" t="s">
        <v>257</v>
      </c>
      <c r="E4" s="14" t="s">
        <v>258</v>
      </c>
    </row>
    <row r="5" spans="1:7" x14ac:dyDescent="0.35">
      <c r="A5" s="15" t="s">
        <v>259</v>
      </c>
      <c r="B5" s="16">
        <v>3.104296346143065</v>
      </c>
      <c r="C5" s="16">
        <v>10.232761085115015</v>
      </c>
      <c r="D5" s="16">
        <v>3.7506682153146</v>
      </c>
      <c r="E5" s="16">
        <v>6.1332322782452451</v>
      </c>
    </row>
    <row r="6" spans="1:7" x14ac:dyDescent="0.35">
      <c r="A6" s="15" t="s">
        <v>260</v>
      </c>
      <c r="B6" s="16">
        <v>3.2000000000000028</v>
      </c>
      <c r="C6" s="16">
        <v>5.2640000000000242</v>
      </c>
      <c r="D6" s="16">
        <v>3.7506682153146</v>
      </c>
      <c r="E6" s="16">
        <v>6.1332322782452451</v>
      </c>
    </row>
    <row r="7" spans="1:7" x14ac:dyDescent="0.35">
      <c r="A7" s="15" t="s">
        <v>261</v>
      </c>
      <c r="B7" s="16">
        <v>2.9000000000000137</v>
      </c>
      <c r="C7" s="16">
        <v>4.9579999999999735</v>
      </c>
      <c r="D7" s="16">
        <v>3.7506682153146</v>
      </c>
      <c r="E7" s="16">
        <v>6.1332322782452451</v>
      </c>
    </row>
    <row r="8" spans="1:7" x14ac:dyDescent="0.35">
      <c r="A8" s="15" t="s">
        <v>262</v>
      </c>
      <c r="B8" s="16">
        <v>1.8999999999999684</v>
      </c>
      <c r="C8" s="16">
        <v>3.5304000000000002</v>
      </c>
      <c r="D8" s="16">
        <v>3.7506682153146</v>
      </c>
      <c r="E8" s="16">
        <v>6.1332322782452451</v>
      </c>
    </row>
    <row r="15" spans="1:7" x14ac:dyDescent="0.35">
      <c r="G15" t="s">
        <v>242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I21"/>
  <sheetViews>
    <sheetView workbookViewId="0">
      <selection activeCell="L33" sqref="L33"/>
    </sheetView>
  </sheetViews>
  <sheetFormatPr defaultRowHeight="14.5" x14ac:dyDescent="0.35"/>
  <sheetData>
    <row r="1" spans="1:7" x14ac:dyDescent="0.35">
      <c r="A1" t="s">
        <v>252</v>
      </c>
    </row>
    <row r="2" spans="1:7" x14ac:dyDescent="0.35">
      <c r="A2" t="s">
        <v>254</v>
      </c>
    </row>
    <row r="4" spans="1:7" s="18" customFormat="1" x14ac:dyDescent="0.35">
      <c r="A4" s="17"/>
      <c r="B4" s="17" t="s">
        <v>263</v>
      </c>
      <c r="C4" s="17" t="s">
        <v>264</v>
      </c>
      <c r="D4" s="17" t="s">
        <v>265</v>
      </c>
      <c r="E4" s="17" t="s">
        <v>266</v>
      </c>
      <c r="F4" s="17" t="s">
        <v>267</v>
      </c>
      <c r="G4" s="17" t="s">
        <v>268</v>
      </c>
    </row>
    <row r="5" spans="1:7" x14ac:dyDescent="0.35">
      <c r="A5" s="17" t="s">
        <v>269</v>
      </c>
      <c r="B5" s="29">
        <v>0.74194868562113536</v>
      </c>
      <c r="C5" s="29">
        <v>-0.22691718783463419</v>
      </c>
      <c r="D5" s="29">
        <v>0.17826280081425527</v>
      </c>
      <c r="E5" s="29">
        <v>-0.35386698609957679</v>
      </c>
      <c r="F5" s="29">
        <v>0.44140725226407335</v>
      </c>
      <c r="G5" s="29">
        <v>0.78083456476525193</v>
      </c>
    </row>
    <row r="6" spans="1:7" x14ac:dyDescent="0.35">
      <c r="A6" s="17" t="s">
        <v>270</v>
      </c>
      <c r="B6" s="29">
        <v>2.1989479407774861</v>
      </c>
      <c r="C6" s="29">
        <v>-0.43082548025699463</v>
      </c>
      <c r="D6" s="29">
        <v>0.57800040049312629</v>
      </c>
      <c r="E6" s="29">
        <v>-0.83271627935394454</v>
      </c>
      <c r="F6" s="29">
        <v>1.4912737607989037</v>
      </c>
      <c r="G6" s="29">
        <v>3.0046803424585757</v>
      </c>
    </row>
    <row r="7" spans="1:7" x14ac:dyDescent="0.35">
      <c r="A7" s="17" t="s">
        <v>271</v>
      </c>
      <c r="B7" s="29">
        <v>3.8982836638390266</v>
      </c>
      <c r="C7" s="29">
        <v>-0.54199154743742894</v>
      </c>
      <c r="D7" s="29">
        <v>0.98897740526049804</v>
      </c>
      <c r="E7" s="29">
        <v>-1.3754550049763312</v>
      </c>
      <c r="F7" s="29">
        <v>2.7326562786861035</v>
      </c>
      <c r="G7" s="29">
        <v>5.7024707953718652</v>
      </c>
    </row>
    <row r="8" spans="1:7" x14ac:dyDescent="0.35">
      <c r="A8" s="17" t="s">
        <v>79</v>
      </c>
      <c r="B8" s="29">
        <v>5.3186644389365938</v>
      </c>
      <c r="C8" s="29">
        <v>-0.49988074912536523</v>
      </c>
      <c r="D8" s="29">
        <v>1.4495064223610989</v>
      </c>
      <c r="E8" s="29">
        <v>-1.8466340929927278</v>
      </c>
      <c r="F8" s="29">
        <v>4.6325669479449703</v>
      </c>
      <c r="G8" s="29">
        <v>9.0542229671245664</v>
      </c>
    </row>
    <row r="9" spans="1:7" x14ac:dyDescent="0.35">
      <c r="A9" s="17" t="s">
        <v>272</v>
      </c>
      <c r="B9" s="29">
        <v>6.9590795507497933</v>
      </c>
      <c r="C9" s="29">
        <v>-0.23929336252482966</v>
      </c>
      <c r="D9" s="29">
        <v>1.8874766507511547</v>
      </c>
      <c r="E9" s="29">
        <v>-2.3405138736764508</v>
      </c>
      <c r="F9" s="29">
        <v>6.5528319292582866</v>
      </c>
      <c r="G9" s="29">
        <v>12.81958089455795</v>
      </c>
    </row>
    <row r="10" spans="1:7" x14ac:dyDescent="0.35">
      <c r="A10" s="17" t="s">
        <v>273</v>
      </c>
      <c r="B10" s="29">
        <v>8.1138666906638885</v>
      </c>
      <c r="C10" s="29">
        <v>0.26014793564947281</v>
      </c>
      <c r="D10" s="29">
        <v>2.2531477124279653</v>
      </c>
      <c r="E10" s="29">
        <v>-2.6986872643939548</v>
      </c>
      <c r="F10" s="29">
        <v>7.8032069483076878</v>
      </c>
      <c r="G10" s="29">
        <v>15.731682022655058</v>
      </c>
    </row>
    <row r="11" spans="1:7" x14ac:dyDescent="0.35">
      <c r="A11" s="17" t="s">
        <v>274</v>
      </c>
      <c r="B11" s="29">
        <v>9.1420665435682622</v>
      </c>
      <c r="C11" s="29">
        <v>0.82233888140141753</v>
      </c>
      <c r="D11" s="29">
        <v>2.7833816664092992</v>
      </c>
      <c r="E11" s="29">
        <v>-3.0404444542397777</v>
      </c>
      <c r="F11" s="29">
        <v>8.7912934732483059</v>
      </c>
      <c r="G11" s="29">
        <v>18.498636110387505</v>
      </c>
    </row>
    <row r="12" spans="1:7" x14ac:dyDescent="0.35">
      <c r="A12" s="17" t="s">
        <v>275</v>
      </c>
      <c r="B12" s="29">
        <v>9.582916324900669</v>
      </c>
      <c r="C12" s="29">
        <v>1.3038488302420346</v>
      </c>
      <c r="D12" s="29">
        <v>3.3523587618577393</v>
      </c>
      <c r="E12" s="29">
        <v>-3.349744125736883</v>
      </c>
      <c r="F12" s="29">
        <v>9.7322891965317631</v>
      </c>
      <c r="G12" s="29">
        <v>20.621668987795321</v>
      </c>
    </row>
    <row r="13" spans="1:7" x14ac:dyDescent="0.35">
      <c r="A13" s="17" t="s">
        <v>276</v>
      </c>
      <c r="B13" s="29">
        <v>9.5066248349773907</v>
      </c>
      <c r="C13" s="29">
        <v>1.8618342146819111</v>
      </c>
      <c r="D13" s="29">
        <v>3.8756369850855634</v>
      </c>
      <c r="E13" s="29">
        <v>-3.5334835769095854</v>
      </c>
      <c r="F13" s="29">
        <v>10.185672205721295</v>
      </c>
      <c r="G13" s="29">
        <v>21.896284663556571</v>
      </c>
    </row>
    <row r="14" spans="1:7" x14ac:dyDescent="0.35">
      <c r="A14" s="17" t="s">
        <v>277</v>
      </c>
      <c r="B14" s="29">
        <v>9.1070056198581533</v>
      </c>
      <c r="C14" s="29">
        <v>3.0291285911568226</v>
      </c>
      <c r="D14" s="29">
        <v>4.5040450314308398</v>
      </c>
      <c r="E14" s="29">
        <v>-3.5838014770665034</v>
      </c>
      <c r="F14" s="29">
        <v>9.7585010432840402</v>
      </c>
      <c r="G14" s="29">
        <v>22.814878808663348</v>
      </c>
    </row>
    <row r="15" spans="1:7" x14ac:dyDescent="0.35">
      <c r="A15" s="17" t="s">
        <v>278</v>
      </c>
      <c r="B15" s="29">
        <v>8.5439403250917021</v>
      </c>
      <c r="C15" s="29">
        <v>4.3823520281201391</v>
      </c>
      <c r="D15" s="29">
        <v>5.1946877911850668</v>
      </c>
      <c r="E15" s="29">
        <v>-3.4856341818098797</v>
      </c>
      <c r="F15" s="29">
        <v>8.7293289048143112</v>
      </c>
      <c r="G15" s="29">
        <v>23.364674867401337</v>
      </c>
    </row>
    <row r="16" spans="1:7" x14ac:dyDescent="0.35">
      <c r="A16" s="17" t="s">
        <v>279</v>
      </c>
      <c r="B16" s="29">
        <v>7.9070665895737715</v>
      </c>
      <c r="C16" s="29">
        <v>6.025684994554716</v>
      </c>
      <c r="D16" s="29">
        <v>5.9133605637156803</v>
      </c>
      <c r="E16" s="29">
        <v>-3.2963841228386159</v>
      </c>
      <c r="F16" s="29">
        <v>6.9413398483810802</v>
      </c>
      <c r="G16" s="29">
        <v>23.491067873386626</v>
      </c>
    </row>
    <row r="17" spans="1:9" x14ac:dyDescent="0.35">
      <c r="A17" s="17" t="s">
        <v>280</v>
      </c>
      <c r="B17" s="29">
        <v>7.2791296570245327</v>
      </c>
      <c r="C17" s="29">
        <v>7.8071303656797912</v>
      </c>
      <c r="D17" s="29">
        <v>6.5497837614938561</v>
      </c>
      <c r="E17" s="29">
        <v>-3.0533174419173168</v>
      </c>
      <c r="F17" s="29">
        <v>4.807995530185087</v>
      </c>
      <c r="G17" s="29">
        <v>23.390721872465946</v>
      </c>
    </row>
    <row r="18" spans="1:9" x14ac:dyDescent="0.35">
      <c r="A18" s="17" t="s">
        <v>281</v>
      </c>
      <c r="B18" s="29">
        <v>6.3754236983640782</v>
      </c>
      <c r="C18" s="29">
        <v>9.1910449632274762</v>
      </c>
      <c r="D18" s="29">
        <v>7.133535019772383</v>
      </c>
      <c r="E18" s="29">
        <v>-2.8295886655644105</v>
      </c>
      <c r="F18" s="29">
        <v>3.3248566262383634</v>
      </c>
      <c r="G18" s="29">
        <v>23.195271642037888</v>
      </c>
    </row>
    <row r="19" spans="1:9" x14ac:dyDescent="0.35">
      <c r="A19" s="17" t="s">
        <v>282</v>
      </c>
      <c r="B19" s="29">
        <v>5.1266318410018705</v>
      </c>
      <c r="C19" s="29">
        <v>10.631430623068287</v>
      </c>
      <c r="D19" s="29">
        <v>7.5402447217084516</v>
      </c>
      <c r="E19" s="29">
        <v>-2.6369133405860792</v>
      </c>
      <c r="F19" s="29">
        <v>2.1901050537029558</v>
      </c>
      <c r="G19" s="29">
        <v>22.851498898895478</v>
      </c>
    </row>
    <row r="21" spans="1:9" x14ac:dyDescent="0.35">
      <c r="I21" t="s">
        <v>283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H23"/>
  <sheetViews>
    <sheetView workbookViewId="0">
      <selection activeCell="H31" sqref="H31"/>
    </sheetView>
  </sheetViews>
  <sheetFormatPr defaultRowHeight="14.5" x14ac:dyDescent="0.35"/>
  <cols>
    <col min="2" max="6" width="10.08984375" bestFit="1" customWidth="1"/>
  </cols>
  <sheetData>
    <row r="1" spans="1:6" x14ac:dyDescent="0.35">
      <c r="A1" t="s">
        <v>284</v>
      </c>
    </row>
    <row r="2" spans="1:6" x14ac:dyDescent="0.35">
      <c r="A2" t="s">
        <v>285</v>
      </c>
    </row>
    <row r="4" spans="1:6" x14ac:dyDescent="0.35">
      <c r="A4" t="s">
        <v>286</v>
      </c>
      <c r="B4">
        <v>2019</v>
      </c>
      <c r="C4">
        <v>2020</v>
      </c>
      <c r="D4">
        <v>2021</v>
      </c>
      <c r="E4">
        <v>2022</v>
      </c>
      <c r="F4">
        <v>2023</v>
      </c>
    </row>
    <row r="5" spans="1:6" x14ac:dyDescent="0.35">
      <c r="A5" t="s">
        <v>287</v>
      </c>
      <c r="B5" s="19">
        <v>4497</v>
      </c>
      <c r="C5" s="19">
        <v>4334</v>
      </c>
      <c r="D5" s="19">
        <v>4175</v>
      </c>
      <c r="E5" s="19">
        <v>5754</v>
      </c>
      <c r="F5" s="19">
        <v>6296</v>
      </c>
    </row>
    <row r="6" spans="1:6" x14ac:dyDescent="0.35">
      <c r="A6" t="s">
        <v>288</v>
      </c>
      <c r="B6" s="19">
        <v>2808</v>
      </c>
      <c r="C6" s="19">
        <v>2574</v>
      </c>
      <c r="D6" s="19">
        <v>3577</v>
      </c>
      <c r="E6" s="19">
        <v>3750</v>
      </c>
      <c r="F6" s="19">
        <v>3745</v>
      </c>
    </row>
    <row r="7" spans="1:6" x14ac:dyDescent="0.35">
      <c r="A7" t="s">
        <v>289</v>
      </c>
      <c r="B7" s="19">
        <v>16932</v>
      </c>
      <c r="C7" s="19">
        <v>16261</v>
      </c>
      <c r="D7" s="19">
        <v>16094</v>
      </c>
      <c r="E7" s="19">
        <v>14860</v>
      </c>
      <c r="F7" s="19">
        <v>14267</v>
      </c>
    </row>
    <row r="8" spans="1:6" x14ac:dyDescent="0.35">
      <c r="A8" t="s">
        <v>290</v>
      </c>
      <c r="B8" s="19">
        <v>8926.02</v>
      </c>
      <c r="C8" s="19">
        <v>8090.01</v>
      </c>
      <c r="D8" s="19">
        <v>10292</v>
      </c>
      <c r="E8" s="19">
        <v>15688</v>
      </c>
      <c r="F8" s="19">
        <v>14148</v>
      </c>
    </row>
    <row r="9" spans="1:6" x14ac:dyDescent="0.35">
      <c r="A9" t="s">
        <v>291</v>
      </c>
      <c r="B9" s="19">
        <v>4721</v>
      </c>
      <c r="C9" s="19">
        <v>5109.0099999999948</v>
      </c>
      <c r="D9" s="19">
        <v>6620</v>
      </c>
      <c r="E9" s="19">
        <v>7215</v>
      </c>
      <c r="F9" s="19">
        <v>5569</v>
      </c>
    </row>
    <row r="10" spans="1:6" x14ac:dyDescent="0.35">
      <c r="A10" t="s">
        <v>292</v>
      </c>
      <c r="B10" s="19">
        <v>38925</v>
      </c>
      <c r="C10" s="19">
        <v>37520</v>
      </c>
      <c r="D10" s="19">
        <v>42229</v>
      </c>
      <c r="E10" s="19">
        <v>48937</v>
      </c>
      <c r="F10" s="19">
        <v>45452</v>
      </c>
    </row>
    <row r="13" spans="1:6" x14ac:dyDescent="0.35">
      <c r="A13" t="s">
        <v>293</v>
      </c>
      <c r="B13">
        <v>2019</v>
      </c>
      <c r="C13">
        <v>2020</v>
      </c>
      <c r="D13">
        <v>2021</v>
      </c>
      <c r="E13">
        <v>2022</v>
      </c>
      <c r="F13">
        <v>2023</v>
      </c>
    </row>
    <row r="14" spans="1:6" x14ac:dyDescent="0.35">
      <c r="A14" t="s">
        <v>287</v>
      </c>
      <c r="B14" s="19">
        <v>100</v>
      </c>
      <c r="C14" s="19">
        <v>96.375361352012462</v>
      </c>
      <c r="D14" s="19">
        <v>92.83967089170558</v>
      </c>
      <c r="E14" s="19">
        <v>127.95196797865242</v>
      </c>
      <c r="F14" s="19">
        <v>140.00444740938403</v>
      </c>
    </row>
    <row r="15" spans="1:6" x14ac:dyDescent="0.35">
      <c r="A15" t="s">
        <v>288</v>
      </c>
      <c r="B15" s="19">
        <v>100</v>
      </c>
      <c r="C15" s="19">
        <v>91.666666666666657</v>
      </c>
      <c r="D15" s="19">
        <v>127.3860398860399</v>
      </c>
      <c r="E15" s="19">
        <v>133.54700854700855</v>
      </c>
      <c r="F15" s="19">
        <v>133.36894586894587</v>
      </c>
    </row>
    <row r="16" spans="1:6" x14ac:dyDescent="0.35">
      <c r="A16" t="s">
        <v>289</v>
      </c>
      <c r="B16" s="19">
        <v>100</v>
      </c>
      <c r="C16" s="19">
        <v>96.037089534609024</v>
      </c>
      <c r="D16" s="19">
        <v>95.050791400897708</v>
      </c>
      <c r="E16" s="19">
        <v>87.762815969761405</v>
      </c>
      <c r="F16" s="19">
        <v>84.260571698558934</v>
      </c>
    </row>
    <row r="17" spans="1:8" x14ac:dyDescent="0.35">
      <c r="A17" t="s">
        <v>290</v>
      </c>
      <c r="B17" s="19">
        <v>100</v>
      </c>
      <c r="C17" s="19">
        <v>90.63401157514771</v>
      </c>
      <c r="D17" s="19">
        <v>115.30334908503453</v>
      </c>
      <c r="E17" s="19">
        <v>175.75582398426172</v>
      </c>
      <c r="F17" s="19">
        <v>158.50289378692855</v>
      </c>
    </row>
    <row r="18" spans="1:8" x14ac:dyDescent="0.35">
      <c r="A18" t="s">
        <v>291</v>
      </c>
      <c r="B18" s="19">
        <v>100</v>
      </c>
      <c r="C18" s="19">
        <v>108.21880957424264</v>
      </c>
      <c r="D18" s="19">
        <v>140.22452870154629</v>
      </c>
      <c r="E18" s="19">
        <v>152.8277907223046</v>
      </c>
      <c r="F18" s="19">
        <v>117.96229612370261</v>
      </c>
    </row>
    <row r="19" spans="1:8" x14ac:dyDescent="0.35">
      <c r="A19" t="s">
        <v>292</v>
      </c>
      <c r="B19" s="19">
        <v>100</v>
      </c>
      <c r="C19" s="19">
        <v>96.39049454078355</v>
      </c>
      <c r="D19" s="19">
        <v>108.48811817597945</v>
      </c>
      <c r="E19" s="19">
        <v>125.72125883108542</v>
      </c>
      <c r="F19" s="19">
        <v>116.76814386640977</v>
      </c>
    </row>
    <row r="23" spans="1:8" x14ac:dyDescent="0.35">
      <c r="H23" t="s">
        <v>294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G24"/>
  <sheetViews>
    <sheetView workbookViewId="0">
      <selection activeCell="H31" sqref="H31"/>
    </sheetView>
  </sheetViews>
  <sheetFormatPr defaultRowHeight="14.5" x14ac:dyDescent="0.35"/>
  <sheetData>
    <row r="1" spans="1:5" x14ac:dyDescent="0.35">
      <c r="A1" t="s">
        <v>295</v>
      </c>
    </row>
    <row r="2" spans="1:5" x14ac:dyDescent="0.35">
      <c r="A2" t="s">
        <v>296</v>
      </c>
    </row>
    <row r="4" spans="1:5" x14ac:dyDescent="0.35">
      <c r="A4" t="s">
        <v>297</v>
      </c>
    </row>
    <row r="5" spans="1:5" x14ac:dyDescent="0.35">
      <c r="B5" t="s">
        <v>298</v>
      </c>
      <c r="C5">
        <v>2024</v>
      </c>
      <c r="D5">
        <v>2025</v>
      </c>
      <c r="E5">
        <v>2026</v>
      </c>
    </row>
    <row r="6" spans="1:5" x14ac:dyDescent="0.35">
      <c r="A6" t="s">
        <v>287</v>
      </c>
      <c r="B6" s="10">
        <v>1.0494174182458422</v>
      </c>
      <c r="C6" s="10">
        <v>1.0001126463081931</v>
      </c>
      <c r="D6" s="10">
        <v>0.58980919281913824</v>
      </c>
      <c r="E6" s="10">
        <v>0.22779783424172312</v>
      </c>
    </row>
    <row r="7" spans="1:5" x14ac:dyDescent="0.35">
      <c r="A7" t="s">
        <v>288</v>
      </c>
      <c r="B7" s="10">
        <v>0.19311012686797108</v>
      </c>
      <c r="C7" s="10">
        <v>8.239461409838951E-2</v>
      </c>
      <c r="D7" s="10">
        <v>8.2619815245365796E-2</v>
      </c>
      <c r="E7" s="10">
        <v>8.2637855748289094E-2</v>
      </c>
    </row>
    <row r="8" spans="1:5" x14ac:dyDescent="0.35">
      <c r="A8" t="s">
        <v>289</v>
      </c>
      <c r="B8" s="10">
        <v>-0.56733706046827748</v>
      </c>
      <c r="C8" s="10">
        <v>-0.72195062923523712</v>
      </c>
      <c r="D8" s="10">
        <v>-0.21312592862241217</v>
      </c>
      <c r="E8" s="10">
        <v>0.17964378382794907</v>
      </c>
    </row>
    <row r="9" spans="1:5" x14ac:dyDescent="0.35">
      <c r="A9" t="s">
        <v>290</v>
      </c>
      <c r="B9" s="10">
        <v>1.3475591471817565</v>
      </c>
      <c r="C9" s="10">
        <v>-0.31127343131215346</v>
      </c>
      <c r="D9" s="10">
        <v>-0.18356611634742365</v>
      </c>
      <c r="E9" s="10">
        <v>0.33127890764962797</v>
      </c>
    </row>
    <row r="10" spans="1:5" x14ac:dyDescent="0.35">
      <c r="A10" t="s">
        <v>291</v>
      </c>
      <c r="B10" s="10">
        <v>-0.16205255808576755</v>
      </c>
      <c r="C10" s="10">
        <v>0.61262430696118986</v>
      </c>
      <c r="D10" s="10">
        <v>0.63862739581027406</v>
      </c>
      <c r="E10" s="10">
        <v>0.66406454048668462</v>
      </c>
    </row>
    <row r="11" spans="1:5" x14ac:dyDescent="0.35">
      <c r="A11" t="s">
        <v>299</v>
      </c>
      <c r="B11" s="10">
        <v>2.1506203784013507</v>
      </c>
      <c r="C11" s="10">
        <v>0.72469902314529211</v>
      </c>
      <c r="D11" s="10">
        <v>0.97795089455365858</v>
      </c>
      <c r="E11" s="10">
        <v>1.5496530492118854</v>
      </c>
    </row>
    <row r="24" spans="7:7" x14ac:dyDescent="0.35">
      <c r="G24" t="s">
        <v>242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G60"/>
  <sheetViews>
    <sheetView workbookViewId="0">
      <selection activeCell="H31" sqref="H31"/>
    </sheetView>
  </sheetViews>
  <sheetFormatPr defaultRowHeight="14.5" x14ac:dyDescent="0.35"/>
  <sheetData>
    <row r="1" spans="1:5" x14ac:dyDescent="0.35">
      <c r="A1" t="s">
        <v>300</v>
      </c>
    </row>
    <row r="2" spans="1:5" x14ac:dyDescent="0.35">
      <c r="A2" t="s">
        <v>301</v>
      </c>
    </row>
    <row r="4" spans="1:5" x14ac:dyDescent="0.35">
      <c r="B4" t="s">
        <v>302</v>
      </c>
      <c r="C4" t="s">
        <v>303</v>
      </c>
      <c r="D4" t="s">
        <v>304</v>
      </c>
      <c r="E4" t="s">
        <v>305</v>
      </c>
    </row>
    <row r="5" spans="1:5" x14ac:dyDescent="0.35">
      <c r="A5" t="s">
        <v>193</v>
      </c>
      <c r="B5">
        <v>19252</v>
      </c>
      <c r="C5">
        <v>11059</v>
      </c>
      <c r="D5">
        <v>7858</v>
      </c>
      <c r="E5">
        <v>31889</v>
      </c>
    </row>
    <row r="6" spans="1:5" x14ac:dyDescent="0.35">
      <c r="A6" t="s">
        <v>194</v>
      </c>
      <c r="B6">
        <v>15995</v>
      </c>
      <c r="C6">
        <v>9595</v>
      </c>
      <c r="D6">
        <v>7420</v>
      </c>
      <c r="E6">
        <v>24436</v>
      </c>
    </row>
    <row r="7" spans="1:5" x14ac:dyDescent="0.35">
      <c r="A7" t="s">
        <v>195</v>
      </c>
      <c r="B7">
        <v>13510</v>
      </c>
      <c r="C7">
        <v>8206</v>
      </c>
      <c r="D7">
        <v>6756</v>
      </c>
      <c r="E7">
        <v>20493</v>
      </c>
    </row>
    <row r="8" spans="1:5" x14ac:dyDescent="0.35">
      <c r="A8" t="s">
        <v>196</v>
      </c>
      <c r="B8">
        <v>11286</v>
      </c>
      <c r="C8">
        <v>6991</v>
      </c>
      <c r="D8">
        <v>6391</v>
      </c>
      <c r="E8">
        <v>18478</v>
      </c>
    </row>
    <row r="9" spans="1:5" x14ac:dyDescent="0.35">
      <c r="A9" t="s">
        <v>197</v>
      </c>
      <c r="B9">
        <v>10231</v>
      </c>
      <c r="C9">
        <v>5564</v>
      </c>
      <c r="D9">
        <v>6083</v>
      </c>
      <c r="E9">
        <v>16635</v>
      </c>
    </row>
    <row r="10" spans="1:5" x14ac:dyDescent="0.35">
      <c r="A10" t="s">
        <v>198</v>
      </c>
      <c r="B10">
        <v>9440</v>
      </c>
      <c r="C10">
        <v>4135</v>
      </c>
      <c r="D10">
        <v>5309</v>
      </c>
      <c r="E10">
        <v>14567</v>
      </c>
    </row>
    <row r="11" spans="1:5" x14ac:dyDescent="0.35">
      <c r="A11" t="s">
        <v>199</v>
      </c>
      <c r="B11">
        <v>8363</v>
      </c>
      <c r="C11">
        <v>3357</v>
      </c>
      <c r="D11">
        <v>4639</v>
      </c>
      <c r="E11">
        <v>12438</v>
      </c>
    </row>
    <row r="12" spans="1:5" x14ac:dyDescent="0.35">
      <c r="A12" t="s">
        <v>200</v>
      </c>
      <c r="B12">
        <v>6994</v>
      </c>
      <c r="C12">
        <v>2960</v>
      </c>
      <c r="D12">
        <v>4365</v>
      </c>
      <c r="E12">
        <v>11645</v>
      </c>
    </row>
    <row r="13" spans="1:5" x14ac:dyDescent="0.35">
      <c r="A13" t="s">
        <v>201</v>
      </c>
      <c r="B13">
        <v>6250</v>
      </c>
      <c r="C13">
        <v>3198</v>
      </c>
      <c r="D13">
        <v>3769</v>
      </c>
      <c r="E13">
        <v>9333</v>
      </c>
    </row>
    <row r="14" spans="1:5" x14ac:dyDescent="0.35">
      <c r="A14" t="s">
        <v>202</v>
      </c>
      <c r="B14">
        <v>5576</v>
      </c>
      <c r="C14">
        <v>3177</v>
      </c>
      <c r="D14">
        <v>3851</v>
      </c>
      <c r="E14">
        <v>7429</v>
      </c>
    </row>
    <row r="15" spans="1:5" x14ac:dyDescent="0.35">
      <c r="A15" t="s">
        <v>203</v>
      </c>
      <c r="B15">
        <v>5094</v>
      </c>
      <c r="C15">
        <v>3244</v>
      </c>
      <c r="D15">
        <v>3797</v>
      </c>
      <c r="E15">
        <v>6555</v>
      </c>
    </row>
    <row r="16" spans="1:5" x14ac:dyDescent="0.35">
      <c r="A16" t="s">
        <v>204</v>
      </c>
      <c r="B16">
        <v>4911</v>
      </c>
      <c r="C16">
        <v>3457</v>
      </c>
      <c r="D16">
        <v>4042</v>
      </c>
      <c r="E16">
        <v>6250</v>
      </c>
    </row>
    <row r="17" spans="1:7" x14ac:dyDescent="0.35">
      <c r="A17" t="s">
        <v>205</v>
      </c>
      <c r="B17">
        <v>4669</v>
      </c>
      <c r="C17">
        <v>3361</v>
      </c>
      <c r="D17">
        <v>4201</v>
      </c>
      <c r="E17">
        <v>7203</v>
      </c>
    </row>
    <row r="18" spans="1:7" x14ac:dyDescent="0.35">
      <c r="A18" t="s">
        <v>206</v>
      </c>
      <c r="B18">
        <v>4698</v>
      </c>
      <c r="C18">
        <v>3322</v>
      </c>
      <c r="D18">
        <v>3969</v>
      </c>
      <c r="E18">
        <v>7723</v>
      </c>
    </row>
    <row r="19" spans="1:7" x14ac:dyDescent="0.35">
      <c r="A19" t="s">
        <v>207</v>
      </c>
      <c r="B19">
        <v>4526</v>
      </c>
      <c r="C19">
        <v>3127</v>
      </c>
      <c r="D19">
        <v>4395</v>
      </c>
      <c r="E19">
        <v>7494</v>
      </c>
    </row>
    <row r="20" spans="1:7" x14ac:dyDescent="0.35">
      <c r="A20" t="s">
        <v>208</v>
      </c>
      <c r="B20">
        <v>4575</v>
      </c>
      <c r="C20">
        <v>2974</v>
      </c>
      <c r="D20">
        <v>4708</v>
      </c>
      <c r="E20">
        <v>7199</v>
      </c>
    </row>
    <row r="21" spans="1:7" x14ac:dyDescent="0.35">
      <c r="A21" t="s">
        <v>209</v>
      </c>
      <c r="B21">
        <v>4780</v>
      </c>
      <c r="C21">
        <v>3324</v>
      </c>
      <c r="D21">
        <v>8992</v>
      </c>
      <c r="E21">
        <v>6495</v>
      </c>
    </row>
    <row r="22" spans="1:7" x14ac:dyDescent="0.35">
      <c r="A22" t="s">
        <v>210</v>
      </c>
      <c r="B22">
        <v>4952</v>
      </c>
      <c r="C22">
        <v>3553</v>
      </c>
      <c r="D22">
        <v>8286</v>
      </c>
      <c r="E22">
        <v>6175</v>
      </c>
    </row>
    <row r="23" spans="1:7" x14ac:dyDescent="0.35">
      <c r="A23" t="s">
        <v>211</v>
      </c>
      <c r="B23">
        <v>5323</v>
      </c>
      <c r="C23">
        <v>3984</v>
      </c>
      <c r="D23">
        <v>7908</v>
      </c>
      <c r="E23">
        <v>6910</v>
      </c>
      <c r="G23" t="s">
        <v>306</v>
      </c>
    </row>
    <row r="24" spans="1:7" x14ac:dyDescent="0.35">
      <c r="A24" t="s">
        <v>212</v>
      </c>
      <c r="B24">
        <v>5518</v>
      </c>
      <c r="C24">
        <v>4461</v>
      </c>
      <c r="D24">
        <v>7700</v>
      </c>
      <c r="E24">
        <v>7411</v>
      </c>
    </row>
    <row r="25" spans="1:7" x14ac:dyDescent="0.35">
      <c r="A25" t="s">
        <v>145</v>
      </c>
      <c r="B25">
        <v>5795</v>
      </c>
      <c r="C25">
        <v>4601</v>
      </c>
      <c r="D25">
        <v>3788</v>
      </c>
      <c r="E25">
        <v>9020</v>
      </c>
    </row>
    <row r="26" spans="1:7" x14ac:dyDescent="0.35">
      <c r="A26" t="s">
        <v>144</v>
      </c>
      <c r="B26">
        <v>6047</v>
      </c>
      <c r="C26">
        <v>4696</v>
      </c>
      <c r="D26">
        <v>5763</v>
      </c>
      <c r="E26">
        <v>10524</v>
      </c>
    </row>
    <row r="27" spans="1:7" x14ac:dyDescent="0.35">
      <c r="A27" t="s">
        <v>143</v>
      </c>
      <c r="B27">
        <v>6676</v>
      </c>
      <c r="C27">
        <v>4731</v>
      </c>
      <c r="D27">
        <v>7409</v>
      </c>
      <c r="E27">
        <v>11084</v>
      </c>
    </row>
    <row r="28" spans="1:7" x14ac:dyDescent="0.35">
      <c r="A28" t="s">
        <v>142</v>
      </c>
      <c r="B28">
        <v>7219</v>
      </c>
      <c r="C28">
        <v>4606</v>
      </c>
      <c r="D28">
        <v>8747</v>
      </c>
      <c r="E28">
        <v>13044</v>
      </c>
    </row>
    <row r="29" spans="1:7" x14ac:dyDescent="0.35">
      <c r="A29" t="s">
        <v>141</v>
      </c>
      <c r="B29">
        <v>7797</v>
      </c>
      <c r="C29">
        <v>4703</v>
      </c>
      <c r="D29">
        <v>10312</v>
      </c>
      <c r="E29">
        <v>12922</v>
      </c>
    </row>
    <row r="30" spans="1:7" x14ac:dyDescent="0.35">
      <c r="A30" t="s">
        <v>140</v>
      </c>
      <c r="B30">
        <v>8608</v>
      </c>
      <c r="C30">
        <v>5266</v>
      </c>
      <c r="D30">
        <v>11281</v>
      </c>
      <c r="E30">
        <v>12953</v>
      </c>
    </row>
    <row r="31" spans="1:7" x14ac:dyDescent="0.35">
      <c r="A31" t="s">
        <v>139</v>
      </c>
      <c r="B31">
        <v>9045</v>
      </c>
      <c r="C31">
        <v>5720</v>
      </c>
      <c r="D31">
        <v>11642</v>
      </c>
      <c r="E31">
        <v>15638</v>
      </c>
    </row>
    <row r="32" spans="1:7" x14ac:dyDescent="0.35">
      <c r="A32" t="s">
        <v>138</v>
      </c>
      <c r="B32">
        <v>9782</v>
      </c>
      <c r="C32">
        <v>6450</v>
      </c>
      <c r="D32">
        <v>13234</v>
      </c>
      <c r="E32">
        <v>15950</v>
      </c>
    </row>
    <row r="33" spans="1:5" x14ac:dyDescent="0.35">
      <c r="A33" t="s">
        <v>137</v>
      </c>
      <c r="B33">
        <v>10588</v>
      </c>
      <c r="C33">
        <v>6592</v>
      </c>
      <c r="D33">
        <v>14192</v>
      </c>
      <c r="E33">
        <v>17509</v>
      </c>
    </row>
    <row r="34" spans="1:5" x14ac:dyDescent="0.35">
      <c r="A34" t="s">
        <v>136</v>
      </c>
      <c r="B34">
        <v>11451</v>
      </c>
      <c r="C34">
        <v>6633</v>
      </c>
      <c r="D34">
        <v>16277</v>
      </c>
      <c r="E34">
        <v>18821</v>
      </c>
    </row>
    <row r="35" spans="1:5" x14ac:dyDescent="0.35">
      <c r="A35" t="s">
        <v>135</v>
      </c>
      <c r="B35">
        <v>12712</v>
      </c>
      <c r="C35">
        <v>7020</v>
      </c>
      <c r="D35">
        <v>17323</v>
      </c>
      <c r="E35">
        <v>18171</v>
      </c>
    </row>
    <row r="36" spans="1:5" x14ac:dyDescent="0.35">
      <c r="A36" t="s">
        <v>134</v>
      </c>
      <c r="B36">
        <v>14267</v>
      </c>
      <c r="C36">
        <v>7672</v>
      </c>
      <c r="D36">
        <v>17572</v>
      </c>
      <c r="E36">
        <v>20776</v>
      </c>
    </row>
    <row r="37" spans="1:5" x14ac:dyDescent="0.35">
      <c r="A37" t="s">
        <v>133</v>
      </c>
      <c r="B37">
        <v>14958</v>
      </c>
      <c r="C37">
        <v>8090</v>
      </c>
      <c r="D37">
        <v>18086</v>
      </c>
      <c r="E37">
        <v>23751</v>
      </c>
    </row>
    <row r="38" spans="1:5" x14ac:dyDescent="0.35">
      <c r="A38" t="s">
        <v>132</v>
      </c>
      <c r="B38">
        <v>16090</v>
      </c>
      <c r="C38">
        <v>8613</v>
      </c>
      <c r="D38">
        <v>18805</v>
      </c>
      <c r="E38">
        <v>26075</v>
      </c>
    </row>
    <row r="39" spans="1:5" x14ac:dyDescent="0.35">
      <c r="A39" t="s">
        <v>131</v>
      </c>
      <c r="B39">
        <v>16980</v>
      </c>
      <c r="C39">
        <v>9018</v>
      </c>
      <c r="D39">
        <v>20460</v>
      </c>
      <c r="E39">
        <v>29191</v>
      </c>
    </row>
    <row r="40" spans="1:5" x14ac:dyDescent="0.35">
      <c r="A40" t="s">
        <v>71</v>
      </c>
      <c r="B40">
        <v>17861</v>
      </c>
      <c r="C40">
        <v>9333</v>
      </c>
      <c r="D40">
        <v>22467</v>
      </c>
      <c r="E40">
        <v>28939</v>
      </c>
    </row>
    <row r="41" spans="1:5" x14ac:dyDescent="0.35">
      <c r="A41" t="s">
        <v>72</v>
      </c>
      <c r="B41">
        <v>18644</v>
      </c>
      <c r="C41">
        <v>9359</v>
      </c>
      <c r="D41">
        <v>24642</v>
      </c>
      <c r="E41">
        <v>28586</v>
      </c>
    </row>
    <row r="42" spans="1:5" x14ac:dyDescent="0.35">
      <c r="A42" t="s">
        <v>73</v>
      </c>
      <c r="B42">
        <v>19087</v>
      </c>
      <c r="C42">
        <v>9404</v>
      </c>
      <c r="D42">
        <v>24226</v>
      </c>
      <c r="E42">
        <v>31265</v>
      </c>
    </row>
    <row r="43" spans="1:5" x14ac:dyDescent="0.35">
      <c r="A43" t="s">
        <v>74</v>
      </c>
      <c r="B43">
        <v>20100</v>
      </c>
      <c r="C43">
        <v>9710</v>
      </c>
      <c r="D43">
        <v>26106</v>
      </c>
      <c r="E43">
        <v>33499</v>
      </c>
    </row>
    <row r="44" spans="1:5" x14ac:dyDescent="0.35">
      <c r="A44" t="s">
        <v>75</v>
      </c>
      <c r="B44">
        <v>21097</v>
      </c>
      <c r="C44">
        <v>10121</v>
      </c>
      <c r="D44">
        <v>26237</v>
      </c>
      <c r="E44">
        <v>38461</v>
      </c>
    </row>
    <row r="45" spans="1:5" x14ac:dyDescent="0.35">
      <c r="A45" t="s">
        <v>76</v>
      </c>
      <c r="B45">
        <v>21804</v>
      </c>
      <c r="C45">
        <v>10286</v>
      </c>
      <c r="D45">
        <v>26541</v>
      </c>
      <c r="E45">
        <v>44271</v>
      </c>
    </row>
    <row r="46" spans="1:5" x14ac:dyDescent="0.35">
      <c r="A46" t="s">
        <v>77</v>
      </c>
      <c r="B46">
        <v>20217</v>
      </c>
      <c r="C46">
        <v>9412</v>
      </c>
      <c r="D46">
        <v>23929</v>
      </c>
      <c r="E46">
        <v>42086</v>
      </c>
    </row>
    <row r="47" spans="1:5" x14ac:dyDescent="0.35">
      <c r="A47" t="s">
        <v>78</v>
      </c>
      <c r="B47">
        <v>19622</v>
      </c>
      <c r="C47">
        <v>8775</v>
      </c>
      <c r="D47">
        <v>21774</v>
      </c>
      <c r="E47">
        <v>44479</v>
      </c>
    </row>
    <row r="48" spans="1:5" x14ac:dyDescent="0.35">
      <c r="A48" t="s">
        <v>79</v>
      </c>
      <c r="B48">
        <v>20533</v>
      </c>
      <c r="C48">
        <v>8530</v>
      </c>
      <c r="D48">
        <v>21686</v>
      </c>
      <c r="E48">
        <v>42371</v>
      </c>
    </row>
    <row r="49" spans="1:5" x14ac:dyDescent="0.35">
      <c r="A49" t="s">
        <v>80</v>
      </c>
      <c r="B49">
        <v>19563</v>
      </c>
      <c r="C49">
        <v>8250</v>
      </c>
      <c r="D49">
        <v>17708</v>
      </c>
      <c r="E49">
        <v>36252</v>
      </c>
    </row>
    <row r="50" spans="1:5" x14ac:dyDescent="0.35">
      <c r="A50" t="s">
        <v>81</v>
      </c>
      <c r="B50">
        <v>21309</v>
      </c>
      <c r="C50">
        <v>8848</v>
      </c>
      <c r="D50">
        <v>27264</v>
      </c>
      <c r="E50">
        <v>40131</v>
      </c>
    </row>
    <row r="51" spans="1:5" x14ac:dyDescent="0.35">
      <c r="A51" t="s">
        <v>82</v>
      </c>
      <c r="B51">
        <v>20914</v>
      </c>
      <c r="C51">
        <v>9151</v>
      </c>
      <c r="D51">
        <v>30519</v>
      </c>
      <c r="E51">
        <v>39077</v>
      </c>
    </row>
    <row r="52" spans="1:5" x14ac:dyDescent="0.35">
      <c r="A52" t="s">
        <v>83</v>
      </c>
      <c r="B52">
        <v>20516</v>
      </c>
      <c r="C52">
        <v>9366</v>
      </c>
      <c r="D52">
        <v>30724</v>
      </c>
      <c r="E52">
        <v>42991</v>
      </c>
    </row>
    <row r="53" spans="1:5" x14ac:dyDescent="0.35">
      <c r="A53" t="s">
        <v>84</v>
      </c>
      <c r="B53">
        <v>22173</v>
      </c>
      <c r="C53">
        <v>9687</v>
      </c>
      <c r="D53">
        <v>34846</v>
      </c>
      <c r="E53">
        <v>44491</v>
      </c>
    </row>
    <row r="54" spans="1:5" x14ac:dyDescent="0.35">
      <c r="A54" t="s">
        <v>85</v>
      </c>
      <c r="B54">
        <v>24806</v>
      </c>
      <c r="C54">
        <v>10123</v>
      </c>
      <c r="D54">
        <v>29343</v>
      </c>
      <c r="E54">
        <v>44715</v>
      </c>
    </row>
    <row r="55" spans="1:5" x14ac:dyDescent="0.35">
      <c r="A55" t="s">
        <v>86</v>
      </c>
      <c r="B55">
        <v>27549</v>
      </c>
      <c r="C55">
        <v>10472</v>
      </c>
      <c r="D55">
        <v>27417</v>
      </c>
      <c r="E55">
        <v>40030</v>
      </c>
    </row>
    <row r="56" spans="1:5" x14ac:dyDescent="0.35">
      <c r="A56" t="s">
        <v>87</v>
      </c>
      <c r="B56">
        <v>29726</v>
      </c>
      <c r="C56">
        <v>10573</v>
      </c>
      <c r="D56">
        <v>26957</v>
      </c>
      <c r="E56">
        <v>34177</v>
      </c>
    </row>
    <row r="57" spans="1:5" x14ac:dyDescent="0.35">
      <c r="A57" t="s">
        <v>88</v>
      </c>
      <c r="B57">
        <v>30753</v>
      </c>
      <c r="C57">
        <v>10741</v>
      </c>
      <c r="D57">
        <v>27309</v>
      </c>
      <c r="E57">
        <v>37373</v>
      </c>
    </row>
    <row r="58" spans="1:5" x14ac:dyDescent="0.35">
      <c r="A58" t="s">
        <v>89</v>
      </c>
      <c r="B58">
        <v>30448</v>
      </c>
      <c r="C58">
        <v>10720</v>
      </c>
      <c r="D58">
        <v>28369</v>
      </c>
      <c r="E58">
        <v>34722</v>
      </c>
    </row>
    <row r="59" spans="1:5" x14ac:dyDescent="0.35">
      <c r="A59" t="s">
        <v>90</v>
      </c>
      <c r="B59">
        <v>31511</v>
      </c>
      <c r="C59">
        <v>10595</v>
      </c>
      <c r="D59">
        <v>29961</v>
      </c>
      <c r="E59">
        <v>37641</v>
      </c>
    </row>
    <row r="60" spans="1:5" x14ac:dyDescent="0.35">
      <c r="A60" t="s">
        <v>91</v>
      </c>
      <c r="B60">
        <v>32695</v>
      </c>
      <c r="C60">
        <v>10629</v>
      </c>
      <c r="D60">
        <v>32801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F24"/>
  <sheetViews>
    <sheetView workbookViewId="0">
      <selection activeCell="H31" sqref="H31"/>
    </sheetView>
  </sheetViews>
  <sheetFormatPr defaultRowHeight="14.5" x14ac:dyDescent="0.35"/>
  <sheetData>
    <row r="1" spans="1:3" x14ac:dyDescent="0.35">
      <c r="A1" t="s">
        <v>307</v>
      </c>
    </row>
    <row r="2" spans="1:3" x14ac:dyDescent="0.35">
      <c r="A2" t="s">
        <v>308</v>
      </c>
    </row>
    <row r="4" spans="1:3" x14ac:dyDescent="0.35">
      <c r="B4" t="s">
        <v>310</v>
      </c>
      <c r="C4" t="s">
        <v>311</v>
      </c>
    </row>
    <row r="5" spans="1:3" x14ac:dyDescent="0.35">
      <c r="A5" t="s">
        <v>72</v>
      </c>
      <c r="B5">
        <v>723</v>
      </c>
    </row>
    <row r="6" spans="1:3" x14ac:dyDescent="0.35">
      <c r="A6" t="s">
        <v>73</v>
      </c>
      <c r="B6">
        <v>3745</v>
      </c>
      <c r="C6">
        <v>4468</v>
      </c>
    </row>
    <row r="7" spans="1:3" x14ac:dyDescent="0.35">
      <c r="A7" t="s">
        <v>74</v>
      </c>
      <c r="B7">
        <v>2493</v>
      </c>
      <c r="C7">
        <v>6961</v>
      </c>
    </row>
    <row r="8" spans="1:3" x14ac:dyDescent="0.35">
      <c r="A8" t="s">
        <v>75</v>
      </c>
      <c r="B8">
        <v>5263</v>
      </c>
      <c r="C8">
        <v>12224</v>
      </c>
    </row>
    <row r="9" spans="1:3" x14ac:dyDescent="0.35">
      <c r="A9" t="s">
        <v>76</v>
      </c>
      <c r="B9">
        <v>6229</v>
      </c>
      <c r="C9">
        <v>18453</v>
      </c>
    </row>
    <row r="10" spans="1:3" x14ac:dyDescent="0.35">
      <c r="A10" t="s">
        <v>77</v>
      </c>
      <c r="B10">
        <v>4172</v>
      </c>
      <c r="C10">
        <v>22625</v>
      </c>
    </row>
    <row r="11" spans="1:3" x14ac:dyDescent="0.35">
      <c r="A11" t="s">
        <v>78</v>
      </c>
      <c r="B11">
        <v>7041</v>
      </c>
      <c r="C11">
        <v>29666</v>
      </c>
    </row>
    <row r="12" spans="1:3" x14ac:dyDescent="0.35">
      <c r="A12" t="s">
        <v>79</v>
      </c>
      <c r="B12">
        <v>3243</v>
      </c>
      <c r="C12">
        <v>32909</v>
      </c>
    </row>
    <row r="13" spans="1:3" x14ac:dyDescent="0.35">
      <c r="A13" t="s">
        <v>80</v>
      </c>
      <c r="B13">
        <v>4088</v>
      </c>
      <c r="C13">
        <v>36997</v>
      </c>
    </row>
    <row r="14" spans="1:3" x14ac:dyDescent="0.35">
      <c r="A14" t="s">
        <v>81</v>
      </c>
      <c r="B14">
        <v>-1505</v>
      </c>
      <c r="C14">
        <v>35492</v>
      </c>
    </row>
    <row r="15" spans="1:3" x14ac:dyDescent="0.35">
      <c r="A15" t="s">
        <v>82</v>
      </c>
      <c r="B15">
        <v>2732</v>
      </c>
      <c r="C15">
        <v>38224</v>
      </c>
    </row>
    <row r="16" spans="1:3" x14ac:dyDescent="0.35">
      <c r="A16" t="s">
        <v>83</v>
      </c>
      <c r="B16">
        <v>6952</v>
      </c>
      <c r="C16">
        <v>45176</v>
      </c>
    </row>
    <row r="17" spans="1:6" x14ac:dyDescent="0.35">
      <c r="A17" t="s">
        <v>84</v>
      </c>
      <c r="B17">
        <v>1466</v>
      </c>
      <c r="C17">
        <v>46642</v>
      </c>
    </row>
    <row r="18" spans="1:6" x14ac:dyDescent="0.35">
      <c r="A18" t="s">
        <v>85</v>
      </c>
      <c r="B18">
        <v>4222</v>
      </c>
      <c r="C18">
        <v>50864</v>
      </c>
    </row>
    <row r="19" spans="1:6" x14ac:dyDescent="0.35">
      <c r="A19" t="s">
        <v>86</v>
      </c>
      <c r="B19">
        <v>-27</v>
      </c>
      <c r="C19">
        <v>50837</v>
      </c>
    </row>
    <row r="20" spans="1:6" x14ac:dyDescent="0.35">
      <c r="A20" t="s">
        <v>87</v>
      </c>
      <c r="B20">
        <v>1559</v>
      </c>
      <c r="C20">
        <v>52396</v>
      </c>
    </row>
    <row r="21" spans="1:6" x14ac:dyDescent="0.35">
      <c r="A21" t="s">
        <v>88</v>
      </c>
      <c r="B21">
        <v>4310</v>
      </c>
      <c r="C21">
        <v>56706</v>
      </c>
    </row>
    <row r="22" spans="1:6" x14ac:dyDescent="0.35">
      <c r="A22" t="s">
        <v>89</v>
      </c>
      <c r="B22">
        <v>511</v>
      </c>
      <c r="C22">
        <v>57217</v>
      </c>
    </row>
    <row r="23" spans="1:6" x14ac:dyDescent="0.35">
      <c r="A23" t="s">
        <v>90</v>
      </c>
      <c r="B23">
        <v>1300</v>
      </c>
      <c r="C23">
        <v>58517</v>
      </c>
    </row>
    <row r="24" spans="1:6" x14ac:dyDescent="0.35">
      <c r="F24" t="s">
        <v>309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AW52"/>
  <sheetViews>
    <sheetView workbookViewId="0">
      <selection activeCell="H31" sqref="H31"/>
    </sheetView>
  </sheetViews>
  <sheetFormatPr defaultRowHeight="14.5" x14ac:dyDescent="0.35"/>
  <sheetData>
    <row r="1" spans="1:49" s="2" customFormat="1" x14ac:dyDescent="0.35">
      <c r="A1" s="2" t="s">
        <v>219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</row>
    <row r="2" spans="1:49" s="2" customFormat="1" x14ac:dyDescent="0.35">
      <c r="A2" s="2" t="s">
        <v>220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</row>
    <row r="4" spans="1:49" x14ac:dyDescent="0.35">
      <c r="A4" s="2" t="s">
        <v>66</v>
      </c>
      <c r="B4" s="2" t="s">
        <v>62</v>
      </c>
      <c r="C4" s="2" t="s">
        <v>63</v>
      </c>
      <c r="D4" s="2" t="s">
        <v>64</v>
      </c>
      <c r="E4" s="2" t="s">
        <v>65</v>
      </c>
    </row>
    <row r="5" spans="1:49" x14ac:dyDescent="0.35">
      <c r="A5" s="2" t="s">
        <v>14</v>
      </c>
      <c r="B5" s="3">
        <v>4.8813392406754766E-2</v>
      </c>
      <c r="C5" s="3">
        <v>3.754086641194436E-2</v>
      </c>
      <c r="D5" s="3">
        <v>1.124023866826159E-2</v>
      </c>
      <c r="E5" s="3">
        <v>9.759449748696071E-2</v>
      </c>
    </row>
    <row r="6" spans="1:49" x14ac:dyDescent="0.35">
      <c r="A6" s="2" t="s">
        <v>15</v>
      </c>
      <c r="B6" s="3">
        <v>3.0106908745126185E-2</v>
      </c>
      <c r="C6" s="3">
        <v>3.502783105312101E-2</v>
      </c>
      <c r="D6" s="3">
        <v>1.0685941423059548E-2</v>
      </c>
      <c r="E6" s="3">
        <v>7.5820681221306738E-2</v>
      </c>
    </row>
    <row r="7" spans="1:49" x14ac:dyDescent="0.35">
      <c r="A7" s="2" t="s">
        <v>16</v>
      </c>
      <c r="B7" s="3">
        <v>7.062994563869375E-2</v>
      </c>
      <c r="C7" s="3">
        <v>3.8313869002943049E-2</v>
      </c>
      <c r="D7" s="3">
        <v>8.1077943517343168E-3</v>
      </c>
      <c r="E7" s="3">
        <v>0.11705160899337111</v>
      </c>
    </row>
    <row r="8" spans="1:49" x14ac:dyDescent="0.35">
      <c r="A8" s="2" t="s">
        <v>17</v>
      </c>
      <c r="B8" s="3">
        <v>6.3080745365006408E-2</v>
      </c>
      <c r="C8" s="3">
        <v>2.8790824959432495E-2</v>
      </c>
      <c r="D8" s="3">
        <v>2.064184952493595E-3</v>
      </c>
      <c r="E8" s="3">
        <v>9.39357552769325E-2</v>
      </c>
    </row>
    <row r="9" spans="1:49" x14ac:dyDescent="0.35">
      <c r="A9" s="2" t="s">
        <v>18</v>
      </c>
      <c r="B9" s="3">
        <v>5.8119991955037538E-2</v>
      </c>
      <c r="C9" s="3">
        <v>1.9602278002628763E-2</v>
      </c>
      <c r="D9" s="3">
        <v>-3.0960739288100115E-3</v>
      </c>
      <c r="E9" s="3">
        <v>7.4626196028856298E-2</v>
      </c>
    </row>
    <row r="10" spans="1:49" x14ac:dyDescent="0.35">
      <c r="A10" s="2" t="s">
        <v>19</v>
      </c>
      <c r="B10" s="3">
        <v>7.059956248576213E-2</v>
      </c>
      <c r="C10" s="3">
        <v>2.2261256473463366E-2</v>
      </c>
      <c r="D10" s="3">
        <v>-2.0838574453221018E-3</v>
      </c>
      <c r="E10" s="3">
        <v>9.0776961513903381E-2</v>
      </c>
    </row>
    <row r="11" spans="1:49" x14ac:dyDescent="0.35">
      <c r="A11" s="2" t="s">
        <v>20</v>
      </c>
      <c r="B11" s="3">
        <v>6.5288711011948677E-2</v>
      </c>
      <c r="C11" s="3">
        <v>1.3461698968603273E-2</v>
      </c>
      <c r="D11" s="3">
        <v>-4.0160331689448178E-3</v>
      </c>
      <c r="E11" s="3">
        <v>7.4734376811607134E-2</v>
      </c>
    </row>
    <row r="12" spans="1:49" x14ac:dyDescent="0.35">
      <c r="A12" s="2" t="s">
        <v>21</v>
      </c>
      <c r="B12" s="3">
        <v>7.9279109538941517E-2</v>
      </c>
      <c r="C12" s="3">
        <v>1.0100281527379608E-2</v>
      </c>
      <c r="D12" s="3">
        <v>-6.8353715743576004E-3</v>
      </c>
      <c r="E12" s="3">
        <v>8.2544019491963522E-2</v>
      </c>
    </row>
    <row r="13" spans="1:49" x14ac:dyDescent="0.35">
      <c r="A13" s="2" t="s">
        <v>22</v>
      </c>
      <c r="B13" s="3">
        <v>8.8450123378691792E-2</v>
      </c>
      <c r="C13" s="3">
        <v>4.3229983293704994E-3</v>
      </c>
      <c r="D13" s="3">
        <v>-7.1031291287036594E-3</v>
      </c>
      <c r="E13" s="3">
        <v>8.5669992579358631E-2</v>
      </c>
    </row>
    <row r="14" spans="1:49" x14ac:dyDescent="0.35">
      <c r="A14" s="2" t="s">
        <v>23</v>
      </c>
      <c r="B14" s="3">
        <v>6.9560749011505926E-2</v>
      </c>
      <c r="C14" s="3">
        <v>-9.0537651269457099E-4</v>
      </c>
      <c r="D14" s="3">
        <v>-9.9361188805307497E-3</v>
      </c>
      <c r="E14" s="3">
        <v>5.8719253618280606E-2</v>
      </c>
    </row>
    <row r="15" spans="1:49" x14ac:dyDescent="0.35">
      <c r="A15" s="2" t="s">
        <v>24</v>
      </c>
      <c r="B15" s="3">
        <v>9.0989367963113299E-2</v>
      </c>
      <c r="C15" s="3">
        <v>-3.6292527129037138E-3</v>
      </c>
      <c r="D15" s="3">
        <v>-1.0963722512205794E-2</v>
      </c>
      <c r="E15" s="3">
        <v>7.6396392738003804E-2</v>
      </c>
    </row>
    <row r="16" spans="1:49" x14ac:dyDescent="0.35">
      <c r="A16" s="2" t="s">
        <v>25</v>
      </c>
      <c r="B16" s="3">
        <v>9.8514834605496815E-2</v>
      </c>
      <c r="C16" s="3">
        <v>-3.5693141456352917E-3</v>
      </c>
      <c r="D16" s="3">
        <v>-1.0555469721935593E-2</v>
      </c>
      <c r="E16" s="3">
        <v>8.4390050737925937E-2</v>
      </c>
    </row>
    <row r="17" spans="1:7" x14ac:dyDescent="0.35">
      <c r="A17" s="2" t="s">
        <v>26</v>
      </c>
      <c r="B17" s="3">
        <v>9.5486315371447611E-2</v>
      </c>
      <c r="C17" s="3">
        <v>-1.2872688197576934E-2</v>
      </c>
      <c r="D17" s="3">
        <v>-1.4925737925923003E-2</v>
      </c>
      <c r="E17" s="3">
        <v>6.7687889247947677E-2</v>
      </c>
    </row>
    <row r="18" spans="1:7" x14ac:dyDescent="0.35">
      <c r="A18" s="2" t="s">
        <v>27</v>
      </c>
      <c r="B18" s="3">
        <v>0.11338578044539817</v>
      </c>
      <c r="C18" s="3">
        <v>-1.5749095652061049E-2</v>
      </c>
      <c r="D18" s="3">
        <v>-1.5388891709504077E-2</v>
      </c>
      <c r="E18" s="3">
        <v>8.2247793083833037E-2</v>
      </c>
    </row>
    <row r="19" spans="1:7" x14ac:dyDescent="0.35">
      <c r="A19" s="2" t="s">
        <v>28</v>
      </c>
      <c r="B19" s="3">
        <v>6.0522688123134404E-2</v>
      </c>
      <c r="C19" s="3">
        <v>-2.4002778670994516E-2</v>
      </c>
      <c r="D19" s="3">
        <v>-1.3811277290234734E-2</v>
      </c>
      <c r="E19" s="3">
        <v>2.2708632161905148E-2</v>
      </c>
    </row>
    <row r="20" spans="1:7" x14ac:dyDescent="0.35">
      <c r="A20" s="2" t="s">
        <v>29</v>
      </c>
      <c r="B20" s="3">
        <v>5.9973401872726366E-2</v>
      </c>
      <c r="C20" s="3">
        <v>-1.8168875536910982E-2</v>
      </c>
      <c r="D20" s="3">
        <v>-3.7117494559501573E-3</v>
      </c>
      <c r="E20" s="3">
        <v>3.8092776879865224E-2</v>
      </c>
    </row>
    <row r="21" spans="1:7" x14ac:dyDescent="0.35">
      <c r="A21" s="2" t="s">
        <v>30</v>
      </c>
      <c r="B21" s="3">
        <v>5.4161996079794161E-2</v>
      </c>
      <c r="C21" s="3">
        <v>-1.2714481148191502E-2</v>
      </c>
      <c r="D21" s="3">
        <v>6.7034118573870713E-3</v>
      </c>
      <c r="E21" s="3">
        <v>4.8150926788989731E-2</v>
      </c>
      <c r="G21" t="s">
        <v>221</v>
      </c>
    </row>
    <row r="22" spans="1:7" x14ac:dyDescent="0.35">
      <c r="A22" s="2" t="s">
        <v>31</v>
      </c>
      <c r="B22" s="3">
        <v>4.1703439810142906E-2</v>
      </c>
      <c r="C22" s="3">
        <v>-1.0269896409511897E-2</v>
      </c>
      <c r="D22" s="3">
        <v>1.2332882153063709E-2</v>
      </c>
      <c r="E22" s="3">
        <v>4.376642555369472E-2</v>
      </c>
    </row>
    <row r="23" spans="1:7" x14ac:dyDescent="0.35">
      <c r="A23" s="2" t="s">
        <v>32</v>
      </c>
      <c r="B23" s="3">
        <v>2.7413280820797487E-2</v>
      </c>
      <c r="C23" s="3">
        <v>-3.7015963491721995E-3</v>
      </c>
      <c r="D23" s="3">
        <v>1.5560851765027823E-2</v>
      </c>
      <c r="E23" s="3">
        <v>3.9272536236653111E-2</v>
      </c>
    </row>
    <row r="24" spans="1:7" x14ac:dyDescent="0.35">
      <c r="A24" s="2" t="s">
        <v>33</v>
      </c>
      <c r="B24" s="3">
        <v>9.388940838776446E-3</v>
      </c>
      <c r="C24" s="3">
        <v>8.1575655895849424E-4</v>
      </c>
      <c r="D24" s="3">
        <v>2.3168385184944882E-2</v>
      </c>
      <c r="E24" s="3">
        <v>3.3373082582679819E-2</v>
      </c>
    </row>
    <row r="25" spans="1:7" x14ac:dyDescent="0.35">
      <c r="A25" s="2" t="s">
        <v>34</v>
      </c>
      <c r="B25" s="3">
        <v>-8.1953227032597852E-3</v>
      </c>
      <c r="C25" s="3">
        <v>1.1022756782918582E-2</v>
      </c>
      <c r="D25" s="3">
        <v>2.8052018495503261E-2</v>
      </c>
      <c r="E25" s="3">
        <v>3.0879452575162059E-2</v>
      </c>
    </row>
    <row r="26" spans="1:7" x14ac:dyDescent="0.35">
      <c r="A26" s="2" t="s">
        <v>35</v>
      </c>
      <c r="B26" s="3">
        <v>1.3951881042245781E-2</v>
      </c>
      <c r="C26" s="3">
        <v>1.5385326016667937E-2</v>
      </c>
      <c r="D26" s="3">
        <v>3.2499912699907818E-2</v>
      </c>
      <c r="E26" s="3">
        <v>6.1837119758821536E-2</v>
      </c>
    </row>
    <row r="27" spans="1:7" x14ac:dyDescent="0.35">
      <c r="A27" s="2" t="s">
        <v>36</v>
      </c>
      <c r="B27" s="3">
        <v>-5.4859582190942037E-3</v>
      </c>
      <c r="C27" s="3">
        <v>2.1258380968544873E-2</v>
      </c>
      <c r="D27" s="3">
        <v>3.6765590087252595E-2</v>
      </c>
      <c r="E27" s="3">
        <v>5.2538012836703264E-2</v>
      </c>
    </row>
    <row r="28" spans="1:7" x14ac:dyDescent="0.35">
      <c r="A28" s="2" t="s">
        <v>37</v>
      </c>
      <c r="B28" s="3">
        <v>-9.6867830919236796E-3</v>
      </c>
      <c r="C28" s="3">
        <v>2.3245255509612827E-2</v>
      </c>
      <c r="D28" s="3">
        <v>3.8194342963505407E-2</v>
      </c>
      <c r="E28" s="3">
        <v>5.1752815381194556E-2</v>
      </c>
    </row>
    <row r="29" spans="1:7" x14ac:dyDescent="0.35">
      <c r="A29" s="2" t="s">
        <v>38</v>
      </c>
      <c r="B29" s="3">
        <v>-2.7534308658072031E-3</v>
      </c>
      <c r="C29" s="3">
        <v>3.47876297494581E-2</v>
      </c>
      <c r="D29" s="3">
        <v>4.8815733213085327E-2</v>
      </c>
      <c r="E29" s="3">
        <v>8.0849932096736216E-2</v>
      </c>
    </row>
    <row r="30" spans="1:7" x14ac:dyDescent="0.35">
      <c r="A30" s="2" t="s">
        <v>39</v>
      </c>
      <c r="B30" s="3">
        <v>3.3362616304849517E-3</v>
      </c>
      <c r="C30" s="3">
        <v>4.0894441773541977E-2</v>
      </c>
      <c r="D30" s="3">
        <v>5.4137987317751511E-2</v>
      </c>
      <c r="E30" s="3">
        <v>9.8368690721778437E-2</v>
      </c>
    </row>
    <row r="31" spans="1:7" x14ac:dyDescent="0.35">
      <c r="A31" s="2" t="s">
        <v>40</v>
      </c>
      <c r="B31" s="3">
        <v>3.8951975986924729E-2</v>
      </c>
      <c r="C31" s="3">
        <v>4.4577161975679742E-2</v>
      </c>
      <c r="D31" s="3">
        <v>5.6701628991025946E-2</v>
      </c>
      <c r="E31" s="3">
        <v>0.1402307669536304</v>
      </c>
    </row>
    <row r="32" spans="1:7" x14ac:dyDescent="0.35">
      <c r="A32" s="2" t="s">
        <v>41</v>
      </c>
      <c r="B32" s="3">
        <v>6.7576786109998052E-2</v>
      </c>
      <c r="C32" s="3">
        <v>4.3413057809456E-2</v>
      </c>
      <c r="D32" s="3">
        <v>5.2547080256820457E-2</v>
      </c>
      <c r="E32" s="3">
        <v>0.1635369241762745</v>
      </c>
    </row>
    <row r="33" spans="1:5" x14ac:dyDescent="0.35">
      <c r="A33" s="2" t="s">
        <v>42</v>
      </c>
      <c r="B33" s="3">
        <v>8.8871595370350345E-2</v>
      </c>
      <c r="C33" s="3">
        <v>4.3305823126883837E-2</v>
      </c>
      <c r="D33" s="3">
        <v>5.0697692550958406E-2</v>
      </c>
      <c r="E33" s="3">
        <v>0.1828751110481926</v>
      </c>
    </row>
    <row r="34" spans="1:5" x14ac:dyDescent="0.35">
      <c r="A34" s="2" t="s">
        <v>43</v>
      </c>
      <c r="B34" s="3">
        <v>0.10032928650148423</v>
      </c>
      <c r="C34" s="3">
        <v>3.9783505872780782E-2</v>
      </c>
      <c r="D34" s="3">
        <v>5.2236148883280625E-2</v>
      </c>
      <c r="E34" s="3">
        <v>0.19234894125754565</v>
      </c>
    </row>
    <row r="35" spans="1:5" x14ac:dyDescent="0.35">
      <c r="A35" s="2" t="s">
        <v>44</v>
      </c>
      <c r="B35" s="3">
        <v>0.11687613281569247</v>
      </c>
      <c r="C35" s="3">
        <v>3.5896684499380861E-2</v>
      </c>
      <c r="D35" s="3">
        <v>5.1591736083324062E-2</v>
      </c>
      <c r="E35" s="3">
        <v>0.2043645533983974</v>
      </c>
    </row>
    <row r="36" spans="1:5" x14ac:dyDescent="0.35">
      <c r="A36" s="2" t="s">
        <v>45</v>
      </c>
      <c r="B36" s="3">
        <v>0.15715478561492877</v>
      </c>
      <c r="C36" s="3">
        <v>3.2703346116638651E-2</v>
      </c>
      <c r="D36" s="3">
        <v>5.1730644410220628E-2</v>
      </c>
      <c r="E36" s="3">
        <v>0.24158877614178803</v>
      </c>
    </row>
    <row r="37" spans="1:5" x14ac:dyDescent="0.35">
      <c r="A37" s="2" t="s">
        <v>46</v>
      </c>
      <c r="B37" s="3">
        <v>0.19193695326170446</v>
      </c>
      <c r="C37" s="3">
        <v>2.216857208103374E-2</v>
      </c>
      <c r="D37" s="3">
        <v>5.059529792943776E-2</v>
      </c>
      <c r="E37" s="3">
        <v>0.26470082327217592</v>
      </c>
    </row>
    <row r="38" spans="1:5" x14ac:dyDescent="0.35">
      <c r="A38" s="2" t="s">
        <v>47</v>
      </c>
      <c r="B38" s="3">
        <v>0.18637177500097851</v>
      </c>
      <c r="C38" s="3">
        <v>2.3383551592133588E-2</v>
      </c>
      <c r="D38" s="3">
        <v>5.0344165391868465E-2</v>
      </c>
      <c r="E38" s="3">
        <v>0.26009949198498056</v>
      </c>
    </row>
    <row r="39" spans="1:5" x14ac:dyDescent="0.35">
      <c r="A39" s="2" t="s">
        <v>48</v>
      </c>
      <c r="B39" s="3">
        <v>0.19297165091493307</v>
      </c>
      <c r="C39" s="3">
        <v>2.0262659162829641E-2</v>
      </c>
      <c r="D39" s="3">
        <v>5.0941997931966819E-2</v>
      </c>
      <c r="E39" s="3">
        <v>0.26417630800972952</v>
      </c>
    </row>
    <row r="40" spans="1:5" x14ac:dyDescent="0.35">
      <c r="A40" s="2" t="s">
        <v>49</v>
      </c>
      <c r="B40" s="3">
        <v>0.2004011704726556</v>
      </c>
      <c r="C40" s="3">
        <v>2.0513996417091118E-2</v>
      </c>
      <c r="D40" s="3">
        <v>5.3954017700839386E-2</v>
      </c>
      <c r="E40" s="3">
        <v>0.27486918459058612</v>
      </c>
    </row>
    <row r="41" spans="1:5" x14ac:dyDescent="0.35">
      <c r="A41" s="2" t="s">
        <v>50</v>
      </c>
      <c r="B41" s="3">
        <v>0.19190615911824438</v>
      </c>
      <c r="C41" s="3">
        <v>1.3205463776771247E-2</v>
      </c>
      <c r="D41" s="3">
        <v>4.8442816699108708E-2</v>
      </c>
      <c r="E41" s="3">
        <v>0.25355443959412433</v>
      </c>
    </row>
    <row r="42" spans="1:5" x14ac:dyDescent="0.35">
      <c r="A42" s="2" t="s">
        <v>51</v>
      </c>
      <c r="B42" s="3">
        <v>0.1823927237979828</v>
      </c>
      <c r="C42" s="3">
        <v>7.1838202111736416E-3</v>
      </c>
      <c r="D42" s="3">
        <v>4.5584151066442535E-2</v>
      </c>
      <c r="E42" s="3">
        <v>0.23516069507559897</v>
      </c>
    </row>
    <row r="43" spans="1:5" x14ac:dyDescent="0.35">
      <c r="A43" s="2" t="s">
        <v>52</v>
      </c>
      <c r="B43" s="3">
        <v>0.148394345354633</v>
      </c>
      <c r="C43" s="3">
        <v>6.2939946123141913E-3</v>
      </c>
      <c r="D43" s="3">
        <v>4.3300047206892144E-2</v>
      </c>
      <c r="E43" s="3">
        <v>0.19798838717383935</v>
      </c>
    </row>
    <row r="44" spans="1:5" x14ac:dyDescent="0.35">
      <c r="A44" s="2" t="s">
        <v>53</v>
      </c>
      <c r="B44" s="3">
        <v>0.11249015528903183</v>
      </c>
      <c r="C44" s="3">
        <v>2.3686296173936637E-3</v>
      </c>
      <c r="D44" s="3">
        <v>4.0150735222202243E-2</v>
      </c>
      <c r="E44" s="3">
        <v>0.15500952012862773</v>
      </c>
    </row>
    <row r="45" spans="1:5" x14ac:dyDescent="0.35">
      <c r="A45" s="2" t="s">
        <v>54</v>
      </c>
      <c r="B45" s="3">
        <v>9.0870350207870682E-2</v>
      </c>
      <c r="C45" s="3">
        <v>-2.8570450296919771E-3</v>
      </c>
      <c r="D45" s="3">
        <v>3.4481693512465127E-2</v>
      </c>
      <c r="E45" s="3">
        <v>0.12249499869064384</v>
      </c>
    </row>
    <row r="46" spans="1:5" x14ac:dyDescent="0.35">
      <c r="A46" s="2" t="s">
        <v>55</v>
      </c>
      <c r="B46" s="3">
        <v>8.6424422301474249E-2</v>
      </c>
      <c r="C46" s="3">
        <v>-4.8630234429137848E-3</v>
      </c>
      <c r="D46" s="3">
        <v>2.6734186332212688E-2</v>
      </c>
      <c r="E46" s="3">
        <v>0.10829558519077315</v>
      </c>
    </row>
    <row r="47" spans="1:5" x14ac:dyDescent="0.35">
      <c r="A47" s="2" t="s">
        <v>56</v>
      </c>
      <c r="B47" s="3">
        <v>8.910944962876792E-2</v>
      </c>
      <c r="C47" s="3">
        <v>-8.2684407566159003E-3</v>
      </c>
      <c r="D47" s="3">
        <v>2.4205722217449235E-2</v>
      </c>
      <c r="E47" s="3">
        <v>0.10504673108960126</v>
      </c>
    </row>
    <row r="48" spans="1:5" x14ac:dyDescent="0.35">
      <c r="A48" s="2" t="s">
        <v>57</v>
      </c>
      <c r="B48" s="3">
        <v>4.2349346632861266E-2</v>
      </c>
      <c r="C48" s="3">
        <v>-1.0121834340470421E-2</v>
      </c>
      <c r="D48" s="3">
        <v>1.8359658437734599E-2</v>
      </c>
      <c r="E48" s="3">
        <v>5.0587170730125447E-2</v>
      </c>
    </row>
    <row r="49" spans="1:5" x14ac:dyDescent="0.35">
      <c r="A49" s="2" t="s">
        <v>58</v>
      </c>
      <c r="B49" s="3">
        <v>5.0701522911110707E-3</v>
      </c>
      <c r="C49" s="3">
        <v>-1.1019899423981917E-2</v>
      </c>
      <c r="D49" s="3">
        <v>1.1876438544453412E-2</v>
      </c>
      <c r="E49" s="3">
        <v>5.9266914115825662E-3</v>
      </c>
    </row>
    <row r="50" spans="1:5" x14ac:dyDescent="0.35">
      <c r="A50" s="2" t="s">
        <v>59</v>
      </c>
      <c r="B50" s="3">
        <v>-3.1290002222140304E-3</v>
      </c>
      <c r="C50" s="3">
        <v>-1.4157475994819471E-2</v>
      </c>
      <c r="D50" s="3">
        <v>8.5198296177702026E-3</v>
      </c>
      <c r="E50" s="3">
        <v>-8.7666465992632982E-3</v>
      </c>
    </row>
    <row r="51" spans="1:5" x14ac:dyDescent="0.35">
      <c r="A51" s="2" t="s">
        <v>60</v>
      </c>
      <c r="B51" s="3">
        <v>-9.6695536853096172E-3</v>
      </c>
      <c r="C51" s="3">
        <v>-1.5198298646346822E-2</v>
      </c>
      <c r="D51" s="3">
        <v>5.4618253984648896E-3</v>
      </c>
      <c r="E51" s="3">
        <v>-1.9406026933191552E-2</v>
      </c>
    </row>
    <row r="52" spans="1:5" x14ac:dyDescent="0.35">
      <c r="A52" s="2" t="s">
        <v>61</v>
      </c>
      <c r="B52" s="3">
        <v>-2.5050244818428692E-2</v>
      </c>
      <c r="C52" s="3">
        <v>-1.5788206729264304E-2</v>
      </c>
      <c r="D52" s="3">
        <v>1.6089422254991466E-3</v>
      </c>
      <c r="E52" s="3">
        <v>-3.9229509322193851E-2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E68"/>
  <sheetViews>
    <sheetView workbookViewId="0">
      <selection activeCell="J9" sqref="J9"/>
    </sheetView>
  </sheetViews>
  <sheetFormatPr defaultRowHeight="14.5" x14ac:dyDescent="0.35"/>
  <cols>
    <col min="1" max="1" width="10.54296875" style="21" bestFit="1" customWidth="1"/>
  </cols>
  <sheetData>
    <row r="1" spans="1:2" x14ac:dyDescent="0.35">
      <c r="A1" s="21" t="s">
        <v>314</v>
      </c>
    </row>
    <row r="2" spans="1:2" x14ac:dyDescent="0.35">
      <c r="A2" s="21" t="s">
        <v>312</v>
      </c>
    </row>
    <row r="4" spans="1:2" x14ac:dyDescent="0.35">
      <c r="A4" s="11" t="s">
        <v>432</v>
      </c>
    </row>
    <row r="6" spans="1:2" x14ac:dyDescent="0.35">
      <c r="B6" t="s">
        <v>316</v>
      </c>
    </row>
    <row r="7" spans="1:2" x14ac:dyDescent="0.35">
      <c r="A7" s="21">
        <v>43466</v>
      </c>
      <c r="B7">
        <v>0.50602026474714334</v>
      </c>
    </row>
    <row r="8" spans="1:2" x14ac:dyDescent="0.35">
      <c r="A8" s="21">
        <v>43497</v>
      </c>
      <c r="B8">
        <v>0.12220737260115928</v>
      </c>
    </row>
    <row r="9" spans="1:2" x14ac:dyDescent="0.35">
      <c r="A9" s="21">
        <v>43525</v>
      </c>
      <c r="B9">
        <v>0.19073323298900055</v>
      </c>
    </row>
    <row r="10" spans="1:2" x14ac:dyDescent="0.35">
      <c r="A10" s="21">
        <v>43556</v>
      </c>
      <c r="B10">
        <v>5.060031982633534E-3</v>
      </c>
    </row>
    <row r="11" spans="1:2" x14ac:dyDescent="0.35">
      <c r="A11" s="21">
        <v>43586</v>
      </c>
      <c r="B11">
        <v>-0.61824233602279743</v>
      </c>
    </row>
    <row r="12" spans="1:2" x14ac:dyDescent="0.35">
      <c r="A12" s="21">
        <v>43617</v>
      </c>
      <c r="B12">
        <v>-0.47635415373681561</v>
      </c>
    </row>
    <row r="13" spans="1:2" x14ac:dyDescent="0.35">
      <c r="A13" s="21">
        <v>43647</v>
      </c>
      <c r="B13">
        <v>-0.45741031565734996</v>
      </c>
    </row>
    <row r="14" spans="1:2" x14ac:dyDescent="0.35">
      <c r="A14" s="21">
        <v>43678</v>
      </c>
      <c r="B14">
        <v>-0.2865544527144987</v>
      </c>
    </row>
    <row r="15" spans="1:2" x14ac:dyDescent="0.35">
      <c r="A15" s="21">
        <v>43709</v>
      </c>
      <c r="B15">
        <v>0.13317328767002923</v>
      </c>
    </row>
    <row r="16" spans="1:2" x14ac:dyDescent="0.35">
      <c r="A16" s="21">
        <v>43739</v>
      </c>
      <c r="B16">
        <v>8.3956226399818146E-2</v>
      </c>
    </row>
    <row r="17" spans="1:5" x14ac:dyDescent="0.35">
      <c r="A17" s="21">
        <v>43770</v>
      </c>
      <c r="B17">
        <v>0.15064392688883851</v>
      </c>
    </row>
    <row r="18" spans="1:5" x14ac:dyDescent="0.35">
      <c r="A18" s="21">
        <v>43800</v>
      </c>
      <c r="B18">
        <v>4.0399528839311E-2</v>
      </c>
    </row>
    <row r="19" spans="1:5" x14ac:dyDescent="0.35">
      <c r="A19" s="21">
        <v>43831</v>
      </c>
      <c r="B19">
        <v>6.5409707642879025E-2</v>
      </c>
    </row>
    <row r="20" spans="1:5" x14ac:dyDescent="0.35">
      <c r="A20" s="21">
        <v>43862</v>
      </c>
      <c r="B20">
        <v>1.2231786511134346</v>
      </c>
    </row>
    <row r="21" spans="1:5" x14ac:dyDescent="0.35">
      <c r="A21" s="21">
        <v>43891</v>
      </c>
      <c r="B21">
        <v>2.5687571898556967</v>
      </c>
    </row>
    <row r="22" spans="1:5" x14ac:dyDescent="0.35">
      <c r="A22" s="21">
        <v>43922</v>
      </c>
      <c r="B22">
        <v>3.2566251005364619</v>
      </c>
      <c r="E22" t="s">
        <v>315</v>
      </c>
    </row>
    <row r="23" spans="1:5" x14ac:dyDescent="0.35">
      <c r="A23" s="21">
        <v>43952</v>
      </c>
      <c r="B23">
        <v>2.470632682677389</v>
      </c>
    </row>
    <row r="24" spans="1:5" x14ac:dyDescent="0.35">
      <c r="A24" s="21">
        <v>43983</v>
      </c>
      <c r="B24">
        <v>2.2345328982632062</v>
      </c>
    </row>
    <row r="25" spans="1:5" x14ac:dyDescent="0.35">
      <c r="A25" s="21">
        <v>44013</v>
      </c>
      <c r="B25">
        <v>2.9139509254630016</v>
      </c>
    </row>
    <row r="26" spans="1:5" x14ac:dyDescent="0.35">
      <c r="A26" s="21">
        <v>44044</v>
      </c>
      <c r="B26">
        <v>1.4537913200220485</v>
      </c>
    </row>
    <row r="27" spans="1:5" x14ac:dyDescent="0.35">
      <c r="A27" s="21">
        <v>44075</v>
      </c>
      <c r="B27">
        <v>0.60693130432547937</v>
      </c>
    </row>
    <row r="28" spans="1:5" x14ac:dyDescent="0.35">
      <c r="A28" s="21">
        <v>44105</v>
      </c>
      <c r="B28">
        <v>9.9298326796458239E-2</v>
      </c>
    </row>
    <row r="29" spans="1:5" x14ac:dyDescent="0.35">
      <c r="A29" s="21">
        <v>44136</v>
      </c>
      <c r="B29">
        <v>0.73139486388509733</v>
      </c>
    </row>
    <row r="30" spans="1:5" x14ac:dyDescent="0.35">
      <c r="A30" s="21">
        <v>44166</v>
      </c>
      <c r="B30">
        <v>1.6519799528714261</v>
      </c>
    </row>
    <row r="31" spans="1:5" x14ac:dyDescent="0.35">
      <c r="A31" s="21">
        <v>44197</v>
      </c>
      <c r="B31">
        <v>1.2974813157574543</v>
      </c>
    </row>
    <row r="32" spans="1:5" x14ac:dyDescent="0.35">
      <c r="A32" s="21">
        <v>44228</v>
      </c>
      <c r="B32">
        <v>1.9114466981299885</v>
      </c>
    </row>
    <row r="33" spans="1:2" x14ac:dyDescent="0.35">
      <c r="A33" s="21">
        <v>44256</v>
      </c>
      <c r="B33">
        <v>2.2241790719451742</v>
      </c>
    </row>
    <row r="34" spans="1:2" x14ac:dyDescent="0.35">
      <c r="A34" s="21">
        <v>44287</v>
      </c>
      <c r="B34">
        <v>2.7378197037673209</v>
      </c>
    </row>
    <row r="35" spans="1:2" x14ac:dyDescent="0.35">
      <c r="A35" s="21">
        <v>44317</v>
      </c>
      <c r="B35">
        <v>3.0038596476541386</v>
      </c>
    </row>
    <row r="36" spans="1:2" x14ac:dyDescent="0.35">
      <c r="A36" s="21">
        <v>44348</v>
      </c>
      <c r="B36">
        <v>2.7348843437005508</v>
      </c>
    </row>
    <row r="37" spans="1:2" x14ac:dyDescent="0.35">
      <c r="A37" s="21">
        <v>44378</v>
      </c>
      <c r="B37">
        <v>2.9094545777905152</v>
      </c>
    </row>
    <row r="38" spans="1:2" x14ac:dyDescent="0.35">
      <c r="A38" s="21">
        <v>44409</v>
      </c>
      <c r="B38">
        <v>3.2580494478915765</v>
      </c>
    </row>
    <row r="39" spans="1:2" x14ac:dyDescent="0.35">
      <c r="A39" s="21">
        <v>44440</v>
      </c>
      <c r="B39">
        <v>3.3176093354082292</v>
      </c>
    </row>
    <row r="40" spans="1:2" x14ac:dyDescent="0.35">
      <c r="A40" s="21">
        <v>44470</v>
      </c>
      <c r="B40">
        <v>3.8530052609100625</v>
      </c>
    </row>
    <row r="41" spans="1:2" x14ac:dyDescent="0.35">
      <c r="A41" s="21">
        <v>44501</v>
      </c>
      <c r="B41">
        <v>4.2609172719371315</v>
      </c>
    </row>
    <row r="42" spans="1:2" x14ac:dyDescent="0.35">
      <c r="A42" s="21">
        <v>44531</v>
      </c>
      <c r="B42">
        <v>4.3505878208942645</v>
      </c>
    </row>
    <row r="43" spans="1:2" x14ac:dyDescent="0.35">
      <c r="A43" s="21">
        <v>44562</v>
      </c>
      <c r="B43">
        <v>3.6461740209301667</v>
      </c>
    </row>
    <row r="44" spans="1:2" x14ac:dyDescent="0.35">
      <c r="A44" s="21">
        <v>44593</v>
      </c>
      <c r="B44">
        <v>2.761322644748502</v>
      </c>
    </row>
    <row r="45" spans="1:2" x14ac:dyDescent="0.35">
      <c r="A45" s="21">
        <v>44621</v>
      </c>
      <c r="B45">
        <v>2.8044348411634177</v>
      </c>
    </row>
    <row r="46" spans="1:2" x14ac:dyDescent="0.35">
      <c r="A46" s="21">
        <v>44652</v>
      </c>
      <c r="B46">
        <v>3.484595471906478</v>
      </c>
    </row>
    <row r="47" spans="1:2" x14ac:dyDescent="0.35">
      <c r="A47" s="21">
        <v>44682</v>
      </c>
      <c r="B47">
        <v>2.6976531157035479</v>
      </c>
    </row>
    <row r="48" spans="1:2" x14ac:dyDescent="0.35">
      <c r="A48" s="21">
        <v>44713</v>
      </c>
      <c r="B48">
        <v>2.3814047954786806</v>
      </c>
    </row>
    <row r="49" spans="1:2" x14ac:dyDescent="0.35">
      <c r="A49" s="21">
        <v>44743</v>
      </c>
      <c r="B49">
        <v>1.7846974624214216</v>
      </c>
    </row>
    <row r="50" spans="1:2" x14ac:dyDescent="0.35">
      <c r="A50" s="21">
        <v>44774</v>
      </c>
      <c r="B50">
        <v>1.4914138813763971</v>
      </c>
    </row>
    <row r="51" spans="1:2" x14ac:dyDescent="0.35">
      <c r="A51" s="21">
        <v>44805</v>
      </c>
      <c r="B51">
        <v>0.97991850278521897</v>
      </c>
    </row>
    <row r="52" spans="1:2" x14ac:dyDescent="0.35">
      <c r="A52" s="21">
        <v>44835</v>
      </c>
      <c r="B52">
        <v>1.0969898845412476</v>
      </c>
    </row>
    <row r="53" spans="1:2" x14ac:dyDescent="0.35">
      <c r="A53" s="21">
        <v>44866</v>
      </c>
      <c r="B53">
        <v>1.2306657146982272</v>
      </c>
    </row>
    <row r="54" spans="1:2" x14ac:dyDescent="0.35">
      <c r="A54" s="21">
        <v>44896</v>
      </c>
      <c r="B54">
        <v>1.3062559356742844</v>
      </c>
    </row>
    <row r="55" spans="1:2" x14ac:dyDescent="0.35">
      <c r="A55" s="21">
        <v>44927</v>
      </c>
      <c r="B55">
        <v>1.0523599513760962</v>
      </c>
    </row>
    <row r="56" spans="1:2" x14ac:dyDescent="0.35">
      <c r="A56" s="21">
        <v>44958</v>
      </c>
      <c r="B56">
        <v>-0.23018338305189642</v>
      </c>
    </row>
    <row r="57" spans="1:2" x14ac:dyDescent="0.35">
      <c r="A57" s="21">
        <v>44986</v>
      </c>
      <c r="B57">
        <v>-1.1437742015771688</v>
      </c>
    </row>
    <row r="58" spans="1:2" x14ac:dyDescent="0.35">
      <c r="A58" s="21">
        <v>45017</v>
      </c>
      <c r="B58">
        <v>-1.3166081471879225</v>
      </c>
    </row>
    <row r="59" spans="1:2" x14ac:dyDescent="0.35">
      <c r="A59" s="21">
        <v>45047</v>
      </c>
      <c r="B59">
        <v>-1.5613405408895582</v>
      </c>
    </row>
    <row r="60" spans="1:2" x14ac:dyDescent="0.35">
      <c r="A60" s="21">
        <v>45078</v>
      </c>
      <c r="B60">
        <v>-1.1065982786445534</v>
      </c>
    </row>
    <row r="61" spans="1:2" x14ac:dyDescent="0.35">
      <c r="A61" s="21">
        <v>45108</v>
      </c>
      <c r="B61">
        <v>-0.9110129767052968</v>
      </c>
    </row>
    <row r="62" spans="1:2" x14ac:dyDescent="0.35">
      <c r="A62" s="21">
        <v>45139</v>
      </c>
      <c r="B62">
        <v>-1.0637576718198485</v>
      </c>
    </row>
    <row r="63" spans="1:2" x14ac:dyDescent="0.35">
      <c r="A63" s="21">
        <v>45170</v>
      </c>
      <c r="B63">
        <v>-0.65555903818201233</v>
      </c>
    </row>
    <row r="64" spans="1:2" x14ac:dyDescent="0.35">
      <c r="A64" s="21">
        <v>45200</v>
      </c>
      <c r="B64">
        <v>-0.37925957229802931</v>
      </c>
    </row>
    <row r="65" spans="1:2" x14ac:dyDescent="0.35">
      <c r="A65" s="21">
        <v>45231</v>
      </c>
      <c r="B65">
        <v>0.15537518961063981</v>
      </c>
    </row>
    <row r="66" spans="1:2" x14ac:dyDescent="0.35">
      <c r="A66" s="21">
        <v>45261</v>
      </c>
      <c r="B66">
        <v>-0.15619342391050675</v>
      </c>
    </row>
    <row r="67" spans="1:2" x14ac:dyDescent="0.35">
      <c r="A67" s="21">
        <v>45292</v>
      </c>
      <c r="B67">
        <v>-0.23148171515448152</v>
      </c>
    </row>
    <row r="68" spans="1:2" x14ac:dyDescent="0.35">
      <c r="A68" s="21">
        <v>45323</v>
      </c>
      <c r="B68">
        <v>0.10050777378382407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E24"/>
  <sheetViews>
    <sheetView workbookViewId="0">
      <selection activeCell="H31" sqref="H31"/>
    </sheetView>
  </sheetViews>
  <sheetFormatPr defaultRowHeight="14.5" x14ac:dyDescent="0.35"/>
  <cols>
    <col min="2" max="5" width="10.54296875" bestFit="1" customWidth="1"/>
  </cols>
  <sheetData>
    <row r="1" spans="1:5" x14ac:dyDescent="0.35">
      <c r="A1" t="s">
        <v>314</v>
      </c>
    </row>
    <row r="2" spans="1:5" x14ac:dyDescent="0.35">
      <c r="A2" t="s">
        <v>313</v>
      </c>
    </row>
    <row r="4" spans="1:5" s="6" customFormat="1" x14ac:dyDescent="0.35">
      <c r="B4" s="6">
        <v>44896</v>
      </c>
      <c r="C4" s="6">
        <v>45078</v>
      </c>
      <c r="D4" s="6">
        <v>45261</v>
      </c>
      <c r="E4" s="6">
        <v>45352</v>
      </c>
    </row>
    <row r="5" spans="1:5" x14ac:dyDescent="0.35">
      <c r="A5">
        <v>2023</v>
      </c>
      <c r="B5" s="1">
        <v>1.1767406667140934</v>
      </c>
      <c r="C5" s="1">
        <v>0.39695196777607133</v>
      </c>
      <c r="D5" s="1">
        <v>-0.13689268654801801</v>
      </c>
      <c r="E5" s="1">
        <v>-0.32588930658878912</v>
      </c>
    </row>
    <row r="6" spans="1:5" x14ac:dyDescent="0.35">
      <c r="A6">
        <v>2024</v>
      </c>
      <c r="B6" s="1">
        <v>2.7838151263741784</v>
      </c>
      <c r="C6" s="1">
        <v>2.8777683745243587</v>
      </c>
      <c r="D6" s="1">
        <v>2.0338567942224772</v>
      </c>
      <c r="E6" s="1">
        <v>1.6663367461311251</v>
      </c>
    </row>
    <row r="7" spans="1:5" x14ac:dyDescent="0.35">
      <c r="A7">
        <v>2025</v>
      </c>
      <c r="B7" s="1">
        <v>2.888515570384631</v>
      </c>
      <c r="C7" s="1">
        <v>2.8688693993228487</v>
      </c>
      <c r="D7" s="1">
        <v>2.7587306682769874</v>
      </c>
      <c r="E7" s="1">
        <v>2.9528249124811445</v>
      </c>
    </row>
    <row r="8" spans="1:5" x14ac:dyDescent="0.35">
      <c r="A8">
        <v>2026</v>
      </c>
      <c r="B8" s="1"/>
      <c r="C8" s="1"/>
      <c r="D8" s="1">
        <v>2.7639093111994972</v>
      </c>
      <c r="E8" s="1">
        <v>2.9645626825649529</v>
      </c>
    </row>
    <row r="24" spans="3:3" x14ac:dyDescent="0.35">
      <c r="C24" t="s">
        <v>317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H30"/>
  <sheetViews>
    <sheetView workbookViewId="0">
      <selection activeCell="H31" sqref="H31"/>
    </sheetView>
  </sheetViews>
  <sheetFormatPr defaultRowHeight="14.5" x14ac:dyDescent="0.35"/>
  <cols>
    <col min="2" max="2" width="15.54296875" customWidth="1"/>
  </cols>
  <sheetData>
    <row r="1" spans="1:8" x14ac:dyDescent="0.35">
      <c r="A1" t="s">
        <v>319</v>
      </c>
    </row>
    <row r="2" spans="1:8" x14ac:dyDescent="0.35">
      <c r="A2" t="s">
        <v>318</v>
      </c>
    </row>
    <row r="4" spans="1:8" x14ac:dyDescent="0.35">
      <c r="B4" t="s">
        <v>424</v>
      </c>
      <c r="C4" t="s">
        <v>321</v>
      </c>
      <c r="D4" t="s">
        <v>425</v>
      </c>
      <c r="E4" t="s">
        <v>65</v>
      </c>
    </row>
    <row r="5" spans="1:8" x14ac:dyDescent="0.35">
      <c r="A5" t="s">
        <v>426</v>
      </c>
      <c r="B5" s="20">
        <v>5.1944131461769516E-2</v>
      </c>
      <c r="C5" s="20">
        <v>5.8322050148487077E-2</v>
      </c>
      <c r="D5" s="20">
        <v>5.3032692268978623E-2</v>
      </c>
      <c r="E5" s="20">
        <v>0.15893840309072832</v>
      </c>
    </row>
    <row r="6" spans="1:8" x14ac:dyDescent="0.35">
      <c r="A6" s="27">
        <v>2023</v>
      </c>
      <c r="B6" s="20">
        <v>-1.3346028852501447E-2</v>
      </c>
      <c r="C6" s="20">
        <v>1.5924903537765416E-2</v>
      </c>
      <c r="D6" s="20">
        <v>-4.887744922140564E-2</v>
      </c>
      <c r="E6" s="20">
        <v>-4.7615087435453507E-2</v>
      </c>
      <c r="G6" s="22"/>
      <c r="H6" s="22"/>
    </row>
    <row r="7" spans="1:8" x14ac:dyDescent="0.35">
      <c r="A7" t="s">
        <v>260</v>
      </c>
      <c r="B7" s="20">
        <v>1.1081847814049976E-2</v>
      </c>
      <c r="C7" s="20">
        <v>1.2093578844738889E-2</v>
      </c>
      <c r="D7" s="20">
        <v>8.5173604426084972E-4</v>
      </c>
      <c r="E7" s="20">
        <v>3.0000000000000027E-2</v>
      </c>
      <c r="G7" s="22"/>
      <c r="H7" s="22"/>
    </row>
    <row r="8" spans="1:8" x14ac:dyDescent="0.35">
      <c r="A8" t="s">
        <v>261</v>
      </c>
      <c r="B8" s="20">
        <v>3.3421936470161333E-2</v>
      </c>
      <c r="C8" s="20">
        <v>1.8147039660735425E-2</v>
      </c>
      <c r="D8" s="20">
        <v>1.4310238691031749E-3</v>
      </c>
      <c r="E8" s="20">
        <v>5.2999999999999936E-2</v>
      </c>
      <c r="G8" s="22"/>
      <c r="H8" s="22"/>
    </row>
    <row r="9" spans="1:8" x14ac:dyDescent="0.35">
      <c r="A9" t="s">
        <v>262</v>
      </c>
      <c r="B9" s="20">
        <v>3.5189779513295681E-2</v>
      </c>
      <c r="C9" s="20">
        <v>1.9235205519817992E-2</v>
      </c>
      <c r="D9" s="20">
        <v>-2.4249850331134054E-3</v>
      </c>
      <c r="E9" s="20">
        <v>5.2000000000000268E-2</v>
      </c>
      <c r="G9" s="22"/>
      <c r="H9" s="22"/>
    </row>
    <row r="30" spans="3:3" x14ac:dyDescent="0.35">
      <c r="C30" t="s">
        <v>320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E42"/>
  <sheetViews>
    <sheetView workbookViewId="0">
      <selection activeCell="H31" sqref="H31"/>
    </sheetView>
  </sheetViews>
  <sheetFormatPr defaultRowHeight="14.5" x14ac:dyDescent="0.35"/>
  <cols>
    <col min="1" max="1" width="10.54296875" style="6" bestFit="1" customWidth="1"/>
    <col min="2" max="3" width="8.90625" style="1"/>
  </cols>
  <sheetData>
    <row r="1" spans="1:3" x14ac:dyDescent="0.35">
      <c r="A1" s="6" t="s">
        <v>322</v>
      </c>
    </row>
    <row r="2" spans="1:3" x14ac:dyDescent="0.35">
      <c r="A2" s="6" t="s">
        <v>323</v>
      </c>
    </row>
    <row r="4" spans="1:3" x14ac:dyDescent="0.35">
      <c r="B4" s="1" t="s">
        <v>112</v>
      </c>
      <c r="C4" s="1" t="s">
        <v>113</v>
      </c>
    </row>
    <row r="5" spans="1:3" x14ac:dyDescent="0.35">
      <c r="A5" s="6">
        <v>44197</v>
      </c>
      <c r="B5" s="1">
        <v>-4.7908391453133081E-2</v>
      </c>
      <c r="C5" s="1">
        <v>5.6569461725874071</v>
      </c>
    </row>
    <row r="6" spans="1:3" x14ac:dyDescent="0.35">
      <c r="A6" s="6">
        <v>44228</v>
      </c>
      <c r="B6" s="1">
        <v>-0.37201266111143161</v>
      </c>
      <c r="C6" s="1">
        <v>2.055226256282161</v>
      </c>
    </row>
    <row r="7" spans="1:3" x14ac:dyDescent="0.35">
      <c r="A7" s="6">
        <v>44256</v>
      </c>
      <c r="B7" s="1">
        <v>8.4164254937957317E-2</v>
      </c>
      <c r="C7" s="1">
        <v>2.4045827463694547</v>
      </c>
    </row>
    <row r="8" spans="1:3" x14ac:dyDescent="0.35">
      <c r="A8" s="6">
        <v>44287</v>
      </c>
      <c r="B8" s="1">
        <v>1.121781732847027</v>
      </c>
      <c r="C8" s="1">
        <v>3.7277301223671788</v>
      </c>
    </row>
    <row r="9" spans="1:3" x14ac:dyDescent="0.35">
      <c r="A9" s="6">
        <v>44317</v>
      </c>
      <c r="B9" s="1">
        <v>1.8845712773132739</v>
      </c>
      <c r="C9" s="1">
        <v>3.3753980417973395</v>
      </c>
    </row>
    <row r="10" spans="1:3" x14ac:dyDescent="0.35">
      <c r="A10" s="6">
        <v>44348</v>
      </c>
      <c r="B10" s="1">
        <v>1.5128539034766408</v>
      </c>
      <c r="C10" s="1">
        <v>1.8318740740218775</v>
      </c>
    </row>
    <row r="11" spans="1:3" x14ac:dyDescent="0.35">
      <c r="A11" s="6">
        <v>44378</v>
      </c>
      <c r="B11" s="1">
        <v>2.1681131115728114</v>
      </c>
      <c r="C11" s="1">
        <v>3.2541607534650518</v>
      </c>
    </row>
    <row r="12" spans="1:3" x14ac:dyDescent="0.35">
      <c r="A12" s="6">
        <v>44409</v>
      </c>
      <c r="B12" s="1">
        <v>3.0210879877833996</v>
      </c>
      <c r="C12" s="1">
        <v>5.0451341456048349</v>
      </c>
    </row>
    <row r="13" spans="1:3" x14ac:dyDescent="0.35">
      <c r="A13" s="6">
        <v>44440</v>
      </c>
      <c r="B13" s="1">
        <v>3.7712134727139857</v>
      </c>
      <c r="C13" s="1">
        <v>6.0373466571169043</v>
      </c>
    </row>
    <row r="14" spans="1:3" x14ac:dyDescent="0.35">
      <c r="A14" s="6">
        <v>44470</v>
      </c>
      <c r="B14" s="1">
        <v>5.0367126200221657</v>
      </c>
      <c r="C14" s="1">
        <v>7.6238885560070857</v>
      </c>
    </row>
    <row r="15" spans="1:3" x14ac:dyDescent="0.35">
      <c r="A15" s="6">
        <v>44501</v>
      </c>
      <c r="B15" s="1">
        <v>5.3251158128432508</v>
      </c>
      <c r="C15" s="1">
        <v>8.5466379115644244</v>
      </c>
    </row>
    <row r="16" spans="1:3" x14ac:dyDescent="0.35">
      <c r="A16" s="6">
        <v>44531</v>
      </c>
      <c r="B16" s="1">
        <v>5.6328648848048557</v>
      </c>
      <c r="C16" s="1">
        <v>8.1614129823397228</v>
      </c>
    </row>
    <row r="17" spans="1:5" x14ac:dyDescent="0.35">
      <c r="A17" s="6">
        <v>44562</v>
      </c>
      <c r="B17" s="1">
        <v>5.1092557728738219</v>
      </c>
      <c r="C17" s="1">
        <v>7.8766534305615421</v>
      </c>
    </row>
    <row r="18" spans="1:5" x14ac:dyDescent="0.35">
      <c r="A18" s="6">
        <v>44593</v>
      </c>
      <c r="B18" s="1">
        <v>5.7649502717347589</v>
      </c>
      <c r="C18" s="1">
        <v>5.8577132941531884</v>
      </c>
    </row>
    <row r="19" spans="1:5" x14ac:dyDescent="0.35">
      <c r="A19" s="6">
        <v>44621</v>
      </c>
      <c r="B19" s="1">
        <v>6.9560784703899481</v>
      </c>
      <c r="C19" s="1">
        <v>9.7212170081754756</v>
      </c>
    </row>
    <row r="20" spans="1:5" x14ac:dyDescent="0.35">
      <c r="A20" s="6">
        <v>44652</v>
      </c>
      <c r="B20" s="1">
        <v>7.3178216398718687</v>
      </c>
      <c r="C20" s="1">
        <v>10.172200213522187</v>
      </c>
    </row>
    <row r="21" spans="1:5" x14ac:dyDescent="0.35">
      <c r="A21" s="6">
        <v>44682</v>
      </c>
      <c r="B21" s="1">
        <v>8.2536235610993547</v>
      </c>
      <c r="C21" s="1">
        <v>11.497932179750014</v>
      </c>
    </row>
    <row r="22" spans="1:5" x14ac:dyDescent="0.35">
      <c r="A22" s="6">
        <v>44713</v>
      </c>
      <c r="B22" s="1">
        <v>9.553097518698749</v>
      </c>
      <c r="C22" s="1">
        <v>12.513572512848082</v>
      </c>
    </row>
    <row r="23" spans="1:5" x14ac:dyDescent="0.35">
      <c r="A23" s="6">
        <v>44743</v>
      </c>
      <c r="B23" s="1">
        <v>9.5578510425986085</v>
      </c>
      <c r="C23" s="1">
        <v>10.487971790872507</v>
      </c>
    </row>
    <row r="24" spans="1:5" x14ac:dyDescent="0.35">
      <c r="A24" s="6">
        <v>44774</v>
      </c>
      <c r="B24" s="1">
        <v>9.0432632781512812</v>
      </c>
      <c r="C24" s="1">
        <v>7.6971708855928522</v>
      </c>
    </row>
    <row r="25" spans="1:5" x14ac:dyDescent="0.35">
      <c r="A25" s="6">
        <v>44805</v>
      </c>
      <c r="B25" s="1">
        <v>8.6024374323451447</v>
      </c>
      <c r="C25" s="1">
        <v>5.7628003987351795</v>
      </c>
    </row>
    <row r="26" spans="1:5" x14ac:dyDescent="0.35">
      <c r="A26" s="6">
        <v>44835</v>
      </c>
      <c r="B26" s="1">
        <v>9.3468845280480384</v>
      </c>
      <c r="C26" s="1">
        <v>10.161158844243134</v>
      </c>
      <c r="E26" t="s">
        <v>324</v>
      </c>
    </row>
    <row r="27" spans="1:5" x14ac:dyDescent="0.35">
      <c r="A27" s="6">
        <v>44866</v>
      </c>
      <c r="B27" s="1">
        <v>8.9275513254507324</v>
      </c>
      <c r="C27" s="1">
        <v>8.4272312956636064</v>
      </c>
      <c r="E27" t="s">
        <v>325</v>
      </c>
    </row>
    <row r="28" spans="1:5" x14ac:dyDescent="0.35">
      <c r="A28" s="6">
        <v>44896</v>
      </c>
      <c r="B28" s="1">
        <v>8.1502726438931852</v>
      </c>
      <c r="C28" s="1">
        <v>4.8058855551591062</v>
      </c>
    </row>
    <row r="29" spans="1:5" x14ac:dyDescent="0.35">
      <c r="A29" s="6">
        <v>44927</v>
      </c>
      <c r="B29" s="1">
        <v>7.605519427054519</v>
      </c>
      <c r="C29" s="1">
        <v>3.2685161598654755</v>
      </c>
    </row>
    <row r="30" spans="1:5" x14ac:dyDescent="0.35">
      <c r="A30" s="6">
        <v>44958</v>
      </c>
      <c r="B30" s="1">
        <v>8.1555913749413289</v>
      </c>
      <c r="C30" s="1">
        <v>4.836966681076782</v>
      </c>
    </row>
    <row r="31" spans="1:5" x14ac:dyDescent="0.35">
      <c r="A31" s="6">
        <v>44986</v>
      </c>
      <c r="B31" s="1">
        <v>6.96645986541089</v>
      </c>
      <c r="C31" s="1">
        <v>4.2560941438120725</v>
      </c>
    </row>
    <row r="32" spans="1:5" x14ac:dyDescent="0.35">
      <c r="A32" s="6">
        <v>45017</v>
      </c>
      <c r="B32" s="1">
        <v>6.2697213085255665</v>
      </c>
      <c r="C32" s="1">
        <v>3.5677066041177818</v>
      </c>
    </row>
    <row r="33" spans="1:3" x14ac:dyDescent="0.35">
      <c r="A33" s="6">
        <v>45047</v>
      </c>
      <c r="B33" s="1">
        <v>5.3724810597069794</v>
      </c>
      <c r="C33" s="1">
        <v>3.2544912467824316</v>
      </c>
    </row>
    <row r="34" spans="1:3" x14ac:dyDescent="0.35">
      <c r="A34" s="6">
        <v>45078</v>
      </c>
      <c r="B34" s="1">
        <v>4.7570937631704613</v>
      </c>
      <c r="C34" s="1">
        <v>4.2678759565179414</v>
      </c>
    </row>
    <row r="35" spans="1:3" x14ac:dyDescent="0.35">
      <c r="A35" s="6">
        <v>45108</v>
      </c>
      <c r="B35" s="1">
        <v>4.5724879589944534</v>
      </c>
      <c r="C35" s="1">
        <v>4.2388187603824345</v>
      </c>
    </row>
    <row r="36" spans="1:3" x14ac:dyDescent="0.35">
      <c r="A36" s="6">
        <v>45139</v>
      </c>
      <c r="B36" s="1">
        <v>4.9414265326677143</v>
      </c>
      <c r="C36" s="1">
        <v>5.1956944064867949</v>
      </c>
    </row>
    <row r="37" spans="1:3" x14ac:dyDescent="0.35">
      <c r="A37" s="6">
        <v>45170</v>
      </c>
      <c r="B37" s="1">
        <v>5.0170872575836523</v>
      </c>
      <c r="C37" s="1">
        <v>4.6596318214394472</v>
      </c>
    </row>
    <row r="38" spans="1:3" x14ac:dyDescent="0.35">
      <c r="A38" s="6">
        <v>45200</v>
      </c>
      <c r="B38" s="1">
        <v>3.6164789825699817</v>
      </c>
      <c r="C38" s="1">
        <v>3.7537150783866435</v>
      </c>
    </row>
    <row r="39" spans="1:3" x14ac:dyDescent="0.35">
      <c r="A39" s="6">
        <v>45231</v>
      </c>
      <c r="B39" s="1">
        <v>2.4885410500622651</v>
      </c>
      <c r="C39" s="1">
        <v>-0.4489214838224509</v>
      </c>
    </row>
    <row r="40" spans="1:3" x14ac:dyDescent="0.35">
      <c r="A40" s="6">
        <v>45261</v>
      </c>
      <c r="B40" s="1">
        <v>3.2117671438725459</v>
      </c>
      <c r="C40" s="1">
        <v>1.7608227915654195</v>
      </c>
    </row>
    <row r="41" spans="1:3" x14ac:dyDescent="0.35">
      <c r="A41" s="6">
        <v>45292</v>
      </c>
      <c r="B41" s="1">
        <v>2.752405661993107</v>
      </c>
      <c r="C41" s="1">
        <v>-0.42964605718658344</v>
      </c>
    </row>
    <row r="42" spans="1:3" x14ac:dyDescent="0.35">
      <c r="A42" s="6">
        <v>45323</v>
      </c>
      <c r="B42" s="1">
        <v>2.1825162695587652</v>
      </c>
      <c r="C42" s="1">
        <v>9.3782214944249098E-2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J65"/>
  <sheetViews>
    <sheetView workbookViewId="0">
      <selection activeCell="H31" sqref="H31"/>
    </sheetView>
  </sheetViews>
  <sheetFormatPr defaultRowHeight="14.5" x14ac:dyDescent="0.35"/>
  <cols>
    <col min="1" max="1" width="10.54296875" style="6" bestFit="1" customWidth="1"/>
    <col min="2" max="8" width="8.90625" style="1"/>
  </cols>
  <sheetData>
    <row r="1" spans="1:8" x14ac:dyDescent="0.35">
      <c r="A1" s="6" t="s">
        <v>322</v>
      </c>
    </row>
    <row r="2" spans="1:8" x14ac:dyDescent="0.35">
      <c r="A2" s="6" t="s">
        <v>326</v>
      </c>
    </row>
    <row r="4" spans="1:8" x14ac:dyDescent="0.35">
      <c r="B4" s="1" t="s">
        <v>114</v>
      </c>
      <c r="C4" s="1" t="s">
        <v>115</v>
      </c>
      <c r="D4" s="1" t="s">
        <v>116</v>
      </c>
      <c r="E4" s="1" t="s">
        <v>117</v>
      </c>
      <c r="F4" s="1" t="s">
        <v>118</v>
      </c>
      <c r="G4" s="1" t="s">
        <v>119</v>
      </c>
      <c r="H4" s="1" t="s">
        <v>120</v>
      </c>
    </row>
    <row r="5" spans="1:8" x14ac:dyDescent="0.35">
      <c r="A5" s="6">
        <v>43466</v>
      </c>
      <c r="B5" s="1">
        <v>1.2306312400000001</v>
      </c>
      <c r="C5" s="1">
        <v>1.1679325140000001</v>
      </c>
      <c r="D5" s="1">
        <v>0.93</v>
      </c>
      <c r="E5" s="1">
        <v>2.3119423933899501</v>
      </c>
      <c r="F5" s="1">
        <v>0.88939298432610947</v>
      </c>
      <c r="G5" s="1">
        <v>1.2001850194558501</v>
      </c>
      <c r="H5" s="1">
        <v>1.14253115543413</v>
      </c>
    </row>
    <row r="6" spans="1:8" x14ac:dyDescent="0.35">
      <c r="A6" s="6">
        <v>43497</v>
      </c>
      <c r="B6" s="1">
        <v>1.2303546399999998</v>
      </c>
      <c r="C6" s="1">
        <v>1.1501895140000005</v>
      </c>
      <c r="D6" s="1">
        <v>1.0900000000000001</v>
      </c>
      <c r="E6" s="1">
        <v>2.26633173049711</v>
      </c>
      <c r="F6" s="1">
        <v>0.71581852403486135</v>
      </c>
      <c r="G6" s="1">
        <v>1.24213931105533</v>
      </c>
      <c r="H6" s="1">
        <v>1.11194898101643</v>
      </c>
    </row>
    <row r="7" spans="1:8" x14ac:dyDescent="0.35">
      <c r="A7" s="6">
        <v>43525</v>
      </c>
      <c r="B7" s="1">
        <v>1.5542492999999997</v>
      </c>
      <c r="C7" s="1">
        <v>1.4053271639999998</v>
      </c>
      <c r="D7" s="1">
        <v>1.53</v>
      </c>
      <c r="E7" s="1">
        <v>2.3183001111398802</v>
      </c>
      <c r="F7" s="1">
        <v>0.93873805176578617</v>
      </c>
      <c r="G7" s="1">
        <v>1.2923213067031201</v>
      </c>
      <c r="H7" s="1">
        <v>1.0037417123172301</v>
      </c>
    </row>
    <row r="8" spans="1:8" x14ac:dyDescent="0.35">
      <c r="A8" s="6">
        <v>43556</v>
      </c>
      <c r="B8" s="1">
        <v>1.9690402800000002</v>
      </c>
      <c r="C8" s="1">
        <v>1.7771864640000001</v>
      </c>
      <c r="D8" s="1">
        <v>1.69</v>
      </c>
      <c r="E8" s="1">
        <v>2.3241290593136701</v>
      </c>
      <c r="F8" s="1">
        <v>1.3486339026975935</v>
      </c>
      <c r="G8" s="1">
        <v>1.32629112444332</v>
      </c>
      <c r="H8" s="1">
        <v>0.86699002812597104</v>
      </c>
    </row>
    <row r="9" spans="1:8" x14ac:dyDescent="0.35">
      <c r="A9" s="6">
        <v>43586</v>
      </c>
      <c r="B9" s="1">
        <v>1.8251118499999999</v>
      </c>
      <c r="C9" s="1">
        <v>1.52615447</v>
      </c>
      <c r="D9" s="1">
        <v>1.6837</v>
      </c>
      <c r="E9" s="1">
        <v>2.1631126376363299</v>
      </c>
      <c r="F9" s="1">
        <v>0.49860560944414711</v>
      </c>
      <c r="G9" s="1">
        <v>1.36888210876645</v>
      </c>
      <c r="H9" s="1">
        <v>0.75077460724021605</v>
      </c>
    </row>
    <row r="10" spans="1:8" x14ac:dyDescent="0.35">
      <c r="A10" s="6">
        <v>43617</v>
      </c>
      <c r="B10" s="1">
        <v>1.6478875499999999</v>
      </c>
      <c r="C10" s="1">
        <v>1.5004174100000001</v>
      </c>
      <c r="D10" s="1">
        <v>1.0987500000000001</v>
      </c>
      <c r="E10" s="1">
        <v>2.1314259494507599</v>
      </c>
      <c r="F10" s="1">
        <v>1.0215610539909603</v>
      </c>
      <c r="G10" s="1">
        <v>1.3967596428636699</v>
      </c>
      <c r="H10" s="1">
        <v>0.70417612845493704</v>
      </c>
    </row>
    <row r="11" spans="1:8" x14ac:dyDescent="0.35">
      <c r="A11" s="6">
        <v>43647</v>
      </c>
      <c r="B11" s="1">
        <v>1.0849080199999999</v>
      </c>
      <c r="C11" s="1">
        <v>0.91428677000000014</v>
      </c>
      <c r="D11" s="1">
        <v>1.08</v>
      </c>
      <c r="E11" s="1">
        <v>1.8052077819832799</v>
      </c>
      <c r="F11" s="1">
        <v>0.54411152134499208</v>
      </c>
      <c r="G11" s="1">
        <v>1.3988858698733599</v>
      </c>
      <c r="H11" s="1">
        <v>0.71502579624662899</v>
      </c>
    </row>
    <row r="12" spans="1:8" x14ac:dyDescent="0.35">
      <c r="A12" s="6">
        <v>43678</v>
      </c>
      <c r="B12" s="1">
        <v>1.1064703600000001</v>
      </c>
      <c r="C12" s="1">
        <v>0.94705298999999987</v>
      </c>
      <c r="D12" s="1">
        <v>1.30725</v>
      </c>
      <c r="E12" s="1">
        <v>1.8292189079552701</v>
      </c>
      <c r="F12" s="1">
        <v>0.76395167893241744</v>
      </c>
      <c r="G12" s="1">
        <v>1.4262430336946701</v>
      </c>
      <c r="H12" s="1">
        <v>0.7711548150891</v>
      </c>
    </row>
    <row r="13" spans="1:8" x14ac:dyDescent="0.35">
      <c r="A13" s="6">
        <v>43709</v>
      </c>
      <c r="B13" s="1">
        <v>1.0319014000000002</v>
      </c>
      <c r="C13" s="1">
        <v>0.95151864000000019</v>
      </c>
      <c r="D13" s="1">
        <v>1.31175</v>
      </c>
      <c r="E13" s="1">
        <v>1.80551032333785</v>
      </c>
      <c r="F13" s="1">
        <v>1.0052344599808638</v>
      </c>
      <c r="G13" s="1">
        <v>1.4439142512185901</v>
      </c>
      <c r="H13" s="1">
        <v>0.86039438944810698</v>
      </c>
    </row>
    <row r="14" spans="1:8" x14ac:dyDescent="0.35">
      <c r="A14" s="6">
        <v>43739</v>
      </c>
      <c r="B14" s="1">
        <v>1.0470718099999998</v>
      </c>
      <c r="C14" s="1">
        <v>0.87030694000000008</v>
      </c>
      <c r="D14" s="1">
        <v>1.4386499999999998</v>
      </c>
      <c r="E14" s="1">
        <v>1.8459280597591901</v>
      </c>
      <c r="F14" s="1">
        <v>0.99741272143218929</v>
      </c>
      <c r="G14" s="1">
        <v>1.4522076052723301</v>
      </c>
      <c r="H14" s="1">
        <v>0.942531540085914</v>
      </c>
    </row>
    <row r="15" spans="1:8" x14ac:dyDescent="0.35">
      <c r="A15" s="6">
        <v>43770</v>
      </c>
      <c r="B15" s="1">
        <v>1.2644968699999999</v>
      </c>
      <c r="C15" s="1">
        <v>1.0808949980000004</v>
      </c>
      <c r="D15" s="1">
        <v>1.42</v>
      </c>
      <c r="E15" s="1">
        <v>1.85829157474777</v>
      </c>
      <c r="F15" s="1">
        <v>1.2546633706515431</v>
      </c>
      <c r="G15" s="1">
        <v>1.4611189653721901</v>
      </c>
      <c r="H15" s="1">
        <v>0.97735328776770303</v>
      </c>
    </row>
    <row r="16" spans="1:8" x14ac:dyDescent="0.35">
      <c r="A16" s="6">
        <v>43800</v>
      </c>
      <c r="B16" s="1">
        <v>1.48095383</v>
      </c>
      <c r="C16" s="1">
        <v>1.2932385479999999</v>
      </c>
      <c r="D16" s="1">
        <v>2.13</v>
      </c>
      <c r="E16" s="1">
        <v>1.79518967963743</v>
      </c>
      <c r="F16" s="1">
        <v>1.183754581129981</v>
      </c>
      <c r="G16" s="1">
        <v>1.4553504579816801</v>
      </c>
      <c r="H16" s="1">
        <v>0.92464665325150996</v>
      </c>
    </row>
    <row r="17" spans="1:10" x14ac:dyDescent="0.35">
      <c r="A17" s="6">
        <v>43831</v>
      </c>
      <c r="B17" s="1">
        <v>1.5518023760000004</v>
      </c>
      <c r="C17" s="1">
        <v>1.402420674</v>
      </c>
      <c r="D17" s="1">
        <v>1.39</v>
      </c>
      <c r="E17" s="1">
        <v>1.51331144947717</v>
      </c>
      <c r="F17" s="1">
        <v>0.75502093415633631</v>
      </c>
      <c r="G17" s="1">
        <v>1.4221226138135099</v>
      </c>
      <c r="H17" s="1">
        <v>0.80748054269163605</v>
      </c>
    </row>
    <row r="18" spans="1:10" x14ac:dyDescent="0.35">
      <c r="A18" s="6">
        <v>43862</v>
      </c>
      <c r="B18" s="1">
        <v>1.2714280999999998</v>
      </c>
      <c r="C18" s="1">
        <v>1.1319824220000001</v>
      </c>
      <c r="D18" s="1">
        <v>1.29</v>
      </c>
      <c r="E18" s="1">
        <v>1.2959387635934401</v>
      </c>
      <c r="F18" s="1">
        <v>0.72899119235270149</v>
      </c>
      <c r="G18" s="1">
        <v>1.4293889000545399</v>
      </c>
      <c r="H18" s="1">
        <v>0.64892386223240095</v>
      </c>
    </row>
    <row r="19" spans="1:10" x14ac:dyDescent="0.35">
      <c r="A19" s="6">
        <v>43891</v>
      </c>
      <c r="B19" s="1">
        <v>0.87890562999999988</v>
      </c>
      <c r="C19" s="1">
        <v>0.6253974720000004</v>
      </c>
      <c r="D19" s="1">
        <v>1.2</v>
      </c>
      <c r="E19" s="1">
        <v>1.06849371327237</v>
      </c>
      <c r="F19" s="1">
        <v>0.57115189189653748</v>
      </c>
      <c r="G19" s="1">
        <v>1.42424951169723</v>
      </c>
      <c r="H19" s="1">
        <v>0.47204551802771</v>
      </c>
    </row>
    <row r="20" spans="1:10" x14ac:dyDescent="0.35">
      <c r="A20" s="6">
        <v>43922</v>
      </c>
      <c r="B20" s="1">
        <v>0.21727852800000017</v>
      </c>
      <c r="C20" s="1">
        <v>-6.2538938000000141E-2</v>
      </c>
      <c r="D20" s="1">
        <v>1.1995499999999999</v>
      </c>
      <c r="E20" s="1">
        <v>0.74444528189213</v>
      </c>
      <c r="F20" s="1">
        <v>0.26980883689808888</v>
      </c>
      <c r="G20" s="1">
        <v>1.4435890493926899</v>
      </c>
      <c r="H20" s="1">
        <v>0.31768348368036198</v>
      </c>
    </row>
    <row r="21" spans="1:10" x14ac:dyDescent="0.35">
      <c r="A21" s="6">
        <v>43952</v>
      </c>
      <c r="B21" s="1">
        <v>-3.9485725000000103E-2</v>
      </c>
      <c r="C21" s="1">
        <v>-0.36773602000000044</v>
      </c>
      <c r="D21" s="1">
        <v>0.48</v>
      </c>
      <c r="E21" s="1">
        <v>0.55499809639081099</v>
      </c>
      <c r="F21" s="1">
        <v>0.10206450216085905</v>
      </c>
      <c r="G21" s="1">
        <v>1.4707110278901101</v>
      </c>
      <c r="H21" s="1">
        <v>0.22667573280395201</v>
      </c>
    </row>
    <row r="22" spans="1:10" x14ac:dyDescent="0.35">
      <c r="A22" s="6">
        <v>43983</v>
      </c>
      <c r="B22" s="1">
        <v>-8.7806185000000064E-2</v>
      </c>
      <c r="C22" s="1">
        <v>-0.43186341</v>
      </c>
      <c r="D22" s="1">
        <v>0.28000000000000003</v>
      </c>
      <c r="E22" s="1">
        <v>0.69038117079717998</v>
      </c>
      <c r="F22" s="1">
        <v>0.21437712522360819</v>
      </c>
      <c r="G22" s="1">
        <v>1.4981028310937901</v>
      </c>
      <c r="H22" s="1">
        <v>0.23986023901152601</v>
      </c>
    </row>
    <row r="23" spans="1:10" x14ac:dyDescent="0.35">
      <c r="A23" s="6">
        <v>44013</v>
      </c>
      <c r="B23" s="1">
        <v>0.60412318500000017</v>
      </c>
      <c r="C23" s="1">
        <v>0.32463529000000041</v>
      </c>
      <c r="D23" s="1">
        <v>1.47</v>
      </c>
      <c r="E23" s="1">
        <v>1.2270923542619401</v>
      </c>
      <c r="F23" s="1">
        <v>-2.7207487869740365E-2</v>
      </c>
      <c r="G23" s="1">
        <v>1.5914706784138399</v>
      </c>
      <c r="H23" s="1">
        <v>0.30048503018609102</v>
      </c>
      <c r="J23" t="s">
        <v>324</v>
      </c>
    </row>
    <row r="24" spans="1:10" x14ac:dyDescent="0.35">
      <c r="A24" s="6">
        <v>44044</v>
      </c>
      <c r="B24" s="1">
        <v>-6.1811948000000443E-2</v>
      </c>
      <c r="C24" s="1">
        <v>-0.27989189199999998</v>
      </c>
      <c r="D24" s="1">
        <v>0.81035000000000001</v>
      </c>
      <c r="E24" s="1">
        <v>0.87258179091791999</v>
      </c>
      <c r="F24" s="1">
        <v>-0.61651127016500995</v>
      </c>
      <c r="G24" s="1">
        <v>1.57847634379557</v>
      </c>
      <c r="H24" s="1">
        <v>0.351798134200482</v>
      </c>
      <c r="J24" t="s">
        <v>327</v>
      </c>
    </row>
    <row r="25" spans="1:10" x14ac:dyDescent="0.35">
      <c r="A25" s="6">
        <v>44075</v>
      </c>
      <c r="B25" s="1">
        <v>-0.34241950800000004</v>
      </c>
      <c r="C25" s="1">
        <v>-0.60250376200000044</v>
      </c>
      <c r="D25" s="1">
        <v>0.19</v>
      </c>
      <c r="E25" s="1">
        <v>0.61809173977679199</v>
      </c>
      <c r="F25" s="1">
        <v>-0.64628542081603957</v>
      </c>
      <c r="G25" s="1">
        <v>1.5251152258962399</v>
      </c>
      <c r="H25" s="1">
        <v>0.337047578926782</v>
      </c>
    </row>
    <row r="26" spans="1:10" x14ac:dyDescent="0.35">
      <c r="A26" s="6">
        <v>44105</v>
      </c>
      <c r="B26" s="1">
        <v>-0.40931450800000024</v>
      </c>
      <c r="C26" s="1">
        <v>-0.81856100200000037</v>
      </c>
      <c r="D26" s="1">
        <v>0.41</v>
      </c>
      <c r="E26" s="1">
        <v>0.25509148033825102</v>
      </c>
      <c r="F26" s="1">
        <v>-1.1032612590992086</v>
      </c>
      <c r="G26" s="1">
        <v>1.5084218329528101</v>
      </c>
      <c r="H26" s="1">
        <v>0.34389915603495003</v>
      </c>
    </row>
    <row r="27" spans="1:10" x14ac:dyDescent="0.35">
      <c r="A27" s="6">
        <v>44136</v>
      </c>
      <c r="B27" s="1">
        <v>6.7838982000000381E-2</v>
      </c>
      <c r="C27" s="1">
        <v>-0.42021339199999996</v>
      </c>
      <c r="D27" s="1">
        <v>0.33</v>
      </c>
      <c r="E27" s="1">
        <v>0.54944584105440897</v>
      </c>
      <c r="F27" s="1">
        <v>-0.64714242327135185</v>
      </c>
      <c r="G27" s="1">
        <v>1.52756545167267</v>
      </c>
      <c r="H27" s="1">
        <v>0.46001865718685298</v>
      </c>
    </row>
    <row r="28" spans="1:10" x14ac:dyDescent="0.35">
      <c r="A28" s="6">
        <v>44166</v>
      </c>
      <c r="B28" s="1">
        <v>0.12005420200000061</v>
      </c>
      <c r="C28" s="1">
        <v>-0.45232930199999999</v>
      </c>
      <c r="D28" s="1">
        <v>0.09</v>
      </c>
      <c r="E28" s="1">
        <v>0.59623104082485401</v>
      </c>
      <c r="F28" s="1">
        <v>-0.29541522717767554</v>
      </c>
      <c r="G28" s="1">
        <v>1.5431774399156899</v>
      </c>
      <c r="H28" s="1">
        <v>0.77307187406182498</v>
      </c>
    </row>
    <row r="29" spans="1:10" x14ac:dyDescent="0.35">
      <c r="A29" s="6">
        <v>44197</v>
      </c>
      <c r="B29" s="1">
        <v>6.6755132000000272E-2</v>
      </c>
      <c r="C29" s="1">
        <v>-0.13580790199999998</v>
      </c>
      <c r="D29" s="1">
        <v>-0.75</v>
      </c>
      <c r="E29" s="1">
        <v>0.50748929020695399</v>
      </c>
      <c r="F29" s="1">
        <v>0.85845034626306216</v>
      </c>
      <c r="G29" s="1">
        <v>1.63438280008226</v>
      </c>
      <c r="H29" s="1">
        <v>1.18154866770608</v>
      </c>
    </row>
    <row r="30" spans="1:10" x14ac:dyDescent="0.35">
      <c r="A30" s="6">
        <v>44228</v>
      </c>
      <c r="B30" s="1">
        <v>-6.6137310000000005E-2</v>
      </c>
      <c r="C30" s="1">
        <v>-0.32137725999999978</v>
      </c>
      <c r="D30" s="1">
        <v>-0.32</v>
      </c>
      <c r="E30" s="1">
        <v>0.28310685565344201</v>
      </c>
      <c r="F30" s="1">
        <v>0.15650843149357385</v>
      </c>
      <c r="G30" s="1">
        <v>1.6851072070903299</v>
      </c>
      <c r="H30" s="1">
        <v>1.58393889918398</v>
      </c>
    </row>
    <row r="31" spans="1:10" x14ac:dyDescent="0.35">
      <c r="A31" s="6">
        <v>44256</v>
      </c>
      <c r="B31" s="1">
        <v>0.72137403999999994</v>
      </c>
      <c r="C31" s="1">
        <v>0.5644853700000001</v>
      </c>
      <c r="D31" s="1">
        <v>0.32</v>
      </c>
      <c r="E31" s="1">
        <v>0.86604806602559603</v>
      </c>
      <c r="F31" s="1">
        <v>-8.5126951977565479E-2</v>
      </c>
      <c r="G31" s="1">
        <v>1.7737311214928499</v>
      </c>
      <c r="H31" s="1">
        <v>1.8787324295421399</v>
      </c>
    </row>
    <row r="32" spans="1:10" x14ac:dyDescent="0.35">
      <c r="A32" s="6">
        <v>44287</v>
      </c>
      <c r="B32" s="1">
        <v>1.32622204</v>
      </c>
      <c r="C32" s="1">
        <v>1.4600772000000002</v>
      </c>
      <c r="D32" s="1">
        <v>1.38</v>
      </c>
      <c r="E32" s="1">
        <v>1.52512630015414</v>
      </c>
      <c r="F32" s="1">
        <v>0.48442400817145792</v>
      </c>
      <c r="G32" s="1">
        <v>1.8273092891559899</v>
      </c>
      <c r="H32" s="1">
        <v>2.09228671856861</v>
      </c>
    </row>
    <row r="33" spans="1:8" x14ac:dyDescent="0.35">
      <c r="A33" s="6">
        <v>44317</v>
      </c>
      <c r="B33" s="1">
        <v>1.44067495</v>
      </c>
      <c r="C33" s="1">
        <v>1.5675243200000002</v>
      </c>
      <c r="D33" s="1">
        <v>1.95</v>
      </c>
      <c r="E33" s="1">
        <v>1.6358364387663</v>
      </c>
      <c r="F33" s="1">
        <v>1.2784307855163712</v>
      </c>
      <c r="G33" s="1">
        <v>1.86274984891364</v>
      </c>
      <c r="H33" s="1">
        <v>2.2509592260378199</v>
      </c>
    </row>
    <row r="34" spans="1:8" x14ac:dyDescent="0.35">
      <c r="A34" s="6">
        <v>44348</v>
      </c>
      <c r="B34" s="1">
        <v>1.5566835799999996</v>
      </c>
      <c r="C34" s="1">
        <v>1.7593661999999997</v>
      </c>
      <c r="D34" s="1">
        <v>2.02</v>
      </c>
      <c r="E34" s="1">
        <v>1.5583020547681601</v>
      </c>
      <c r="F34" s="1">
        <v>0.78000415091652453</v>
      </c>
      <c r="G34" s="1">
        <v>1.92154693306816</v>
      </c>
      <c r="H34" s="1">
        <v>2.38110741173878</v>
      </c>
    </row>
    <row r="35" spans="1:8" x14ac:dyDescent="0.35">
      <c r="A35" s="6">
        <v>44378</v>
      </c>
      <c r="B35" s="1">
        <v>1.4904346999999998</v>
      </c>
      <c r="C35" s="1">
        <v>1.6078352199999999</v>
      </c>
      <c r="D35" s="1">
        <v>1.41</v>
      </c>
      <c r="E35" s="1">
        <v>1.6086719420461399</v>
      </c>
      <c r="F35" s="1">
        <v>1.3032514287805608</v>
      </c>
      <c r="G35" s="1">
        <v>1.9349808931724599</v>
      </c>
      <c r="H35" s="1">
        <v>2.5223432286507501</v>
      </c>
    </row>
    <row r="36" spans="1:8" x14ac:dyDescent="0.35">
      <c r="A36" s="6">
        <v>44409</v>
      </c>
      <c r="B36" s="1">
        <v>1.8176046000000001</v>
      </c>
      <c r="C36" s="1">
        <v>2.2243760700000004</v>
      </c>
      <c r="D36" s="1">
        <v>1.96</v>
      </c>
      <c r="E36" s="1">
        <v>2.2271512303805001</v>
      </c>
      <c r="F36" s="1">
        <v>1.9985661124055643</v>
      </c>
      <c r="G36" s="1">
        <v>2.07507761834013</v>
      </c>
      <c r="H36" s="1">
        <v>2.7142786297701602</v>
      </c>
    </row>
    <row r="37" spans="1:8" x14ac:dyDescent="0.35">
      <c r="A37" s="6">
        <v>44440</v>
      </c>
      <c r="B37" s="1">
        <v>2.4751520400000002</v>
      </c>
      <c r="C37" s="1">
        <v>2.9559466800000003</v>
      </c>
      <c r="D37" s="1">
        <v>2.2400000000000002</v>
      </c>
      <c r="E37" s="1">
        <v>2.9805834571504901</v>
      </c>
      <c r="F37" s="1">
        <v>2.6887643019349206</v>
      </c>
      <c r="G37" s="1">
        <v>2.2865932051633799</v>
      </c>
      <c r="H37" s="1">
        <v>2.9965255680772498</v>
      </c>
    </row>
    <row r="38" spans="1:8" x14ac:dyDescent="0.35">
      <c r="A38" s="6">
        <v>44470</v>
      </c>
      <c r="B38" s="1">
        <v>2.9799179200000001</v>
      </c>
      <c r="C38" s="1">
        <v>3.6530118300000005</v>
      </c>
      <c r="D38" s="1">
        <v>2.7</v>
      </c>
      <c r="E38" s="1">
        <v>3.7271908327985201</v>
      </c>
      <c r="F38" s="1">
        <v>3.7333573556124655</v>
      </c>
      <c r="G38" s="1">
        <v>2.46252313028543</v>
      </c>
      <c r="H38" s="1">
        <v>3.31534737894069</v>
      </c>
    </row>
    <row r="39" spans="1:8" x14ac:dyDescent="0.35">
      <c r="A39" s="6">
        <v>44501</v>
      </c>
      <c r="B39" s="1">
        <v>2.76694343</v>
      </c>
      <c r="C39" s="1">
        <v>3.7755772400000001</v>
      </c>
      <c r="D39" s="1">
        <v>1.87</v>
      </c>
      <c r="E39" s="1">
        <v>3.8447921743961899</v>
      </c>
      <c r="F39" s="1">
        <v>3.7919202684011388</v>
      </c>
      <c r="G39" s="1">
        <v>2.6372044399286798</v>
      </c>
      <c r="H39" s="1">
        <v>3.6170073977083601</v>
      </c>
    </row>
    <row r="40" spans="1:8" x14ac:dyDescent="0.35">
      <c r="A40" s="6">
        <v>44531</v>
      </c>
      <c r="B40" s="1">
        <v>3.1878796199999999</v>
      </c>
      <c r="C40" s="1">
        <v>4.25467993</v>
      </c>
      <c r="D40" s="1">
        <v>2.302</v>
      </c>
      <c r="E40" s="1">
        <v>4.5213295689493602</v>
      </c>
      <c r="F40" s="1">
        <v>3.9432748966170994</v>
      </c>
      <c r="G40" s="1">
        <v>2.84254220989577</v>
      </c>
      <c r="H40" s="1">
        <v>3.8477689597476301</v>
      </c>
    </row>
    <row r="41" spans="1:8" x14ac:dyDescent="0.35">
      <c r="A41" s="6">
        <v>44562</v>
      </c>
      <c r="B41" s="1">
        <v>3.7175172599999997</v>
      </c>
      <c r="C41" s="1">
        <v>4.8687656800000001</v>
      </c>
      <c r="D41" s="1">
        <v>2.2400000000000002</v>
      </c>
      <c r="E41" s="1">
        <v>4.5740641322366002</v>
      </c>
      <c r="F41" s="1">
        <v>2.7298451296760895</v>
      </c>
      <c r="G41" s="1">
        <v>2.9503834449311301</v>
      </c>
      <c r="H41" s="1">
        <v>4.0833229313662303</v>
      </c>
    </row>
    <row r="42" spans="1:8" x14ac:dyDescent="0.35">
      <c r="A42" s="6">
        <v>44593</v>
      </c>
      <c r="B42" s="1">
        <v>4.0613420999999992</v>
      </c>
      <c r="C42" s="1">
        <v>5.293624480000001</v>
      </c>
      <c r="D42" s="1">
        <v>2.9</v>
      </c>
      <c r="E42" s="1">
        <v>5.0380629806684603</v>
      </c>
      <c r="F42" s="1">
        <v>3.4758666564686624</v>
      </c>
      <c r="G42" s="1">
        <v>3.06519595339017</v>
      </c>
      <c r="H42" s="1">
        <v>4.3993601788905403</v>
      </c>
    </row>
    <row r="43" spans="1:8" x14ac:dyDescent="0.35">
      <c r="A43" s="6">
        <v>44621</v>
      </c>
      <c r="B43" s="1">
        <v>4.2487713399999993</v>
      </c>
      <c r="C43" s="1">
        <v>5.5320269099999999</v>
      </c>
      <c r="D43" s="1">
        <v>2.79</v>
      </c>
      <c r="E43" s="1">
        <v>5.3877292569873498</v>
      </c>
      <c r="F43" s="1">
        <v>3.7340535780224782</v>
      </c>
      <c r="G43" s="1">
        <v>3.1803285842203701</v>
      </c>
      <c r="H43" s="1">
        <v>4.8715715686357397</v>
      </c>
    </row>
    <row r="44" spans="1:8" x14ac:dyDescent="0.35">
      <c r="A44" s="6">
        <v>44652</v>
      </c>
      <c r="B44" s="1">
        <v>4.6866867000000001</v>
      </c>
      <c r="C44" s="1">
        <v>6.1665752800000018</v>
      </c>
      <c r="D44" s="1">
        <v>3.63</v>
      </c>
      <c r="E44" s="1">
        <v>5.9121340134828602</v>
      </c>
      <c r="F44" s="1">
        <v>4.7519215637332524</v>
      </c>
      <c r="G44" s="1">
        <v>3.3306793791111802</v>
      </c>
      <c r="H44" s="1">
        <v>5.3774418312666796</v>
      </c>
    </row>
    <row r="45" spans="1:8" x14ac:dyDescent="0.35">
      <c r="A45" s="6">
        <v>44682</v>
      </c>
      <c r="B45" s="1">
        <v>5.4932467800000016</v>
      </c>
      <c r="C45" s="1">
        <v>7.19813423</v>
      </c>
      <c r="D45" s="1">
        <v>4.12</v>
      </c>
      <c r="E45" s="1">
        <v>6.7631221518217597</v>
      </c>
      <c r="F45" s="1">
        <v>4.7342600584404426</v>
      </c>
      <c r="G45" s="1">
        <v>3.5291591117404502</v>
      </c>
      <c r="H45" s="1">
        <v>5.7944556974486296</v>
      </c>
    </row>
    <row r="46" spans="1:8" x14ac:dyDescent="0.35">
      <c r="A46" s="6">
        <v>44713</v>
      </c>
      <c r="B46" s="1">
        <v>6.2580661199999996</v>
      </c>
      <c r="C46" s="1">
        <v>8.2218738499999979</v>
      </c>
      <c r="D46" s="1">
        <v>5.38</v>
      </c>
      <c r="E46" s="1">
        <v>7.8394308451613002</v>
      </c>
      <c r="F46" s="1">
        <v>5.3121127109202249</v>
      </c>
      <c r="G46" s="1">
        <v>3.7455361750007699</v>
      </c>
      <c r="H46" s="1">
        <v>6.0000978978319104</v>
      </c>
    </row>
    <row r="47" spans="1:8" x14ac:dyDescent="0.35">
      <c r="A47" s="6">
        <v>44743</v>
      </c>
      <c r="B47" s="1">
        <v>6.5622716299999997</v>
      </c>
      <c r="C47" s="1">
        <v>8.5304794400000006</v>
      </c>
      <c r="D47" s="1">
        <v>5.55</v>
      </c>
      <c r="E47" s="1">
        <v>8.1588610491486993</v>
      </c>
      <c r="F47" s="1">
        <v>5.806360768679486</v>
      </c>
      <c r="G47" s="1">
        <v>3.94252312073217</v>
      </c>
      <c r="H47" s="1">
        <v>6.0014660601983403</v>
      </c>
    </row>
    <row r="48" spans="1:8" x14ac:dyDescent="0.35">
      <c r="A48" s="6">
        <v>44774</v>
      </c>
      <c r="B48" s="1">
        <v>6.8233487500000001</v>
      </c>
      <c r="C48" s="1">
        <v>8.0112944600000002</v>
      </c>
      <c r="D48" s="1">
        <v>5.72</v>
      </c>
      <c r="E48" s="1">
        <v>8.1516813966419708</v>
      </c>
      <c r="F48" s="1">
        <v>5.7845117779448341</v>
      </c>
      <c r="G48" s="1">
        <v>4.0764312498514901</v>
      </c>
      <c r="H48" s="1">
        <v>5.8056578123164497</v>
      </c>
    </row>
    <row r="49" spans="1:8" x14ac:dyDescent="0.35">
      <c r="A49" s="6">
        <v>44805</v>
      </c>
      <c r="B49" s="1">
        <v>6.6781504600000003</v>
      </c>
      <c r="C49" s="1">
        <v>7.4737249189999986</v>
      </c>
      <c r="D49" s="1">
        <v>5.79</v>
      </c>
      <c r="E49" s="1">
        <v>7.8492703939020902</v>
      </c>
      <c r="F49" s="1">
        <v>5.1052001877558428</v>
      </c>
      <c r="G49" s="1">
        <v>4.16991705639209</v>
      </c>
      <c r="H49" s="1">
        <v>5.4197707819665402</v>
      </c>
    </row>
    <row r="50" spans="1:8" x14ac:dyDescent="0.35">
      <c r="A50" s="6">
        <v>44835</v>
      </c>
      <c r="B50" s="1">
        <v>6.7501712700000009</v>
      </c>
      <c r="C50" s="1">
        <v>7.130788055</v>
      </c>
      <c r="D50" s="1">
        <v>5.95</v>
      </c>
      <c r="E50" s="1">
        <v>7.9766269742321496</v>
      </c>
      <c r="F50" s="1">
        <v>4.6350799912818097</v>
      </c>
      <c r="G50" s="1">
        <v>4.2752773658269803</v>
      </c>
      <c r="H50" s="1">
        <v>4.98836235617431</v>
      </c>
    </row>
    <row r="51" spans="1:8" x14ac:dyDescent="0.35">
      <c r="A51" s="6">
        <v>44866</v>
      </c>
      <c r="B51" s="1">
        <v>6.5235358099999994</v>
      </c>
      <c r="C51" s="1">
        <v>6.8703073499999983</v>
      </c>
      <c r="D51" s="1">
        <v>6.39</v>
      </c>
      <c r="E51" s="1">
        <v>7.8110264043463697</v>
      </c>
      <c r="F51" s="1">
        <v>4.4299908945314659</v>
      </c>
      <c r="G51" s="1">
        <v>4.3182171132034597</v>
      </c>
      <c r="H51" s="1">
        <v>4.6559899219611998</v>
      </c>
    </row>
    <row r="52" spans="1:8" x14ac:dyDescent="0.35">
      <c r="A52" s="6">
        <v>44896</v>
      </c>
      <c r="B52" s="1">
        <v>6.05649675</v>
      </c>
      <c r="C52" s="1">
        <v>6.3784065959999996</v>
      </c>
      <c r="D52" s="1">
        <v>7.34</v>
      </c>
      <c r="E52" s="1">
        <v>7.7198037069168697</v>
      </c>
      <c r="F52" s="1">
        <v>4.1044696530583513</v>
      </c>
      <c r="G52" s="1">
        <v>4.3541637556205099</v>
      </c>
      <c r="H52" s="1">
        <v>4.5672108663533404</v>
      </c>
    </row>
    <row r="53" spans="1:8" x14ac:dyDescent="0.35">
      <c r="A53" s="6">
        <v>44927</v>
      </c>
      <c r="B53" s="1">
        <v>6.1947980730000012</v>
      </c>
      <c r="C53" s="1">
        <v>6.9493554899999994</v>
      </c>
      <c r="D53" s="1">
        <v>7.31</v>
      </c>
      <c r="E53" s="1">
        <v>7.25589930901155</v>
      </c>
      <c r="F53" s="1">
        <v>3.9147721646639155</v>
      </c>
      <c r="G53" s="1">
        <v>4.3155413462189403</v>
      </c>
      <c r="H53" s="1">
        <v>4.5701442694876402</v>
      </c>
    </row>
    <row r="54" spans="1:8" x14ac:dyDescent="0.35">
      <c r="A54" s="6">
        <v>44958</v>
      </c>
      <c r="B54" s="1">
        <v>6.8203131589999995</v>
      </c>
      <c r="C54" s="1">
        <v>7.3261233829999997</v>
      </c>
      <c r="D54" s="1">
        <v>7.87</v>
      </c>
      <c r="E54" s="1">
        <v>7.7832597760095199</v>
      </c>
      <c r="F54" s="1">
        <v>4.9491023423779978</v>
      </c>
      <c r="G54" s="1">
        <v>4.3802471254830202</v>
      </c>
      <c r="H54" s="1">
        <v>4.5129092115125102</v>
      </c>
    </row>
    <row r="55" spans="1:8" x14ac:dyDescent="0.35">
      <c r="A55" s="6">
        <v>44986</v>
      </c>
      <c r="B55" s="1">
        <v>6.7173889690000008</v>
      </c>
      <c r="C55" s="1">
        <v>6.8595692930000016</v>
      </c>
      <c r="D55" s="1">
        <v>7.34</v>
      </c>
      <c r="E55" s="1">
        <v>7.6160506009149103</v>
      </c>
      <c r="F55" s="1">
        <v>5.4767735978707766</v>
      </c>
      <c r="G55" s="1">
        <v>4.3803305480949</v>
      </c>
      <c r="H55" s="1">
        <v>4.2436247725655001</v>
      </c>
    </row>
    <row r="56" spans="1:8" x14ac:dyDescent="0.35">
      <c r="A56" s="6">
        <v>45017</v>
      </c>
      <c r="B56" s="1">
        <v>6.060950419000001</v>
      </c>
      <c r="C56" s="1">
        <v>5.6539254129999987</v>
      </c>
      <c r="D56" s="1">
        <v>7.11</v>
      </c>
      <c r="E56" s="1">
        <v>6.8050948957217301</v>
      </c>
      <c r="F56" s="1">
        <v>4.263272481728575</v>
      </c>
      <c r="G56" s="1">
        <v>4.3170546072820803</v>
      </c>
      <c r="H56" s="1">
        <v>3.8429802904904098</v>
      </c>
    </row>
    <row r="57" spans="1:8" x14ac:dyDescent="0.35">
      <c r="A57" s="6">
        <v>45047</v>
      </c>
      <c r="B57" s="1">
        <v>5.9576960900000016</v>
      </c>
      <c r="C57" s="1">
        <v>5.9146637199999983</v>
      </c>
      <c r="D57" s="1">
        <v>6.82</v>
      </c>
      <c r="E57" s="1">
        <v>6.1981980768579197</v>
      </c>
      <c r="F57" s="1">
        <v>4.6914730829570317</v>
      </c>
      <c r="G57" s="1">
        <v>4.1981373153089896</v>
      </c>
      <c r="H57" s="1">
        <v>3.3916651031298999</v>
      </c>
    </row>
    <row r="58" spans="1:8" x14ac:dyDescent="0.35">
      <c r="A58" s="6">
        <v>45078</v>
      </c>
      <c r="B58" s="1">
        <v>5.6208665900000012</v>
      </c>
      <c r="C58" s="1">
        <v>5.6368160799999991</v>
      </c>
      <c r="D58" s="1">
        <v>6.45</v>
      </c>
      <c r="E58" s="1">
        <v>5.9224637057427802</v>
      </c>
      <c r="F58" s="1">
        <v>5.148934840853836</v>
      </c>
      <c r="G58" s="1">
        <v>4.0110332078029902</v>
      </c>
      <c r="H58" s="1">
        <v>2.9703685483313098</v>
      </c>
    </row>
    <row r="59" spans="1:8" x14ac:dyDescent="0.35">
      <c r="A59" s="6">
        <v>45108</v>
      </c>
      <c r="B59" s="1">
        <v>4.9550322500000004</v>
      </c>
      <c r="C59" s="1">
        <v>4.45705916</v>
      </c>
      <c r="D59" s="1">
        <v>6.2850000000000001</v>
      </c>
      <c r="E59" s="1">
        <v>5.2250692186915497</v>
      </c>
      <c r="F59" s="1">
        <v>4.6487443285827101</v>
      </c>
      <c r="G59" s="1">
        <v>3.8297063952732899</v>
      </c>
      <c r="H59" s="1">
        <v>2.6193818494133398</v>
      </c>
    </row>
    <row r="60" spans="1:8" x14ac:dyDescent="0.35">
      <c r="A60" s="6">
        <v>45139</v>
      </c>
      <c r="B60" s="1">
        <v>4.7316365510000002</v>
      </c>
      <c r="C60" s="1">
        <v>4.2715885069999997</v>
      </c>
      <c r="D60" s="1">
        <v>5.43</v>
      </c>
      <c r="E60" s="1">
        <v>5.0452072939324903</v>
      </c>
      <c r="F60" s="1">
        <v>4.3600094475141793</v>
      </c>
      <c r="G60" s="1">
        <v>3.6708464056462402</v>
      </c>
      <c r="H60" s="1">
        <v>2.3789962296938501</v>
      </c>
    </row>
    <row r="61" spans="1:8" x14ac:dyDescent="0.35">
      <c r="A61" s="6">
        <v>45170</v>
      </c>
      <c r="B61" s="1">
        <v>4.8500121409999997</v>
      </c>
      <c r="C61" s="1">
        <v>4.6674822770000004</v>
      </c>
      <c r="D61" s="1">
        <v>5.12</v>
      </c>
      <c r="E61" s="1">
        <v>5.1919580635293103</v>
      </c>
      <c r="F61" s="1">
        <v>4.0181483753968239</v>
      </c>
      <c r="G61" s="1">
        <v>3.5198399371430602</v>
      </c>
      <c r="H61" s="1">
        <v>2.2895029124919999</v>
      </c>
    </row>
    <row r="62" spans="1:8" x14ac:dyDescent="0.35">
      <c r="A62" s="6">
        <v>45200</v>
      </c>
      <c r="B62" s="1">
        <v>4.2797012610000005</v>
      </c>
      <c r="C62" s="1">
        <v>3.7296266670000007</v>
      </c>
      <c r="D62" s="1">
        <v>4.55</v>
      </c>
      <c r="E62" s="1">
        <v>4.8677205018458096</v>
      </c>
      <c r="F62" s="1">
        <v>4.2600130352418164</v>
      </c>
      <c r="G62" s="1">
        <v>3.3659063936888902</v>
      </c>
      <c r="H62" s="1">
        <v>2.2597495865980299</v>
      </c>
    </row>
    <row r="63" spans="1:8" x14ac:dyDescent="0.35">
      <c r="A63" s="6">
        <v>45231</v>
      </c>
      <c r="B63" s="1">
        <v>3.7718544610000002</v>
      </c>
      <c r="C63" s="1">
        <v>2.9001655769999997</v>
      </c>
      <c r="D63" s="1">
        <v>4.0199999999999996</v>
      </c>
      <c r="E63" s="1">
        <v>4.4392937899003204</v>
      </c>
      <c r="F63" s="1">
        <v>3.6363636363636376</v>
      </c>
      <c r="G63" s="1">
        <v>3.2367508260631701</v>
      </c>
      <c r="H63" s="1">
        <v>2.1985839408007801</v>
      </c>
    </row>
    <row r="64" spans="1:8" x14ac:dyDescent="0.35">
      <c r="A64" s="6">
        <v>45261</v>
      </c>
      <c r="B64" s="1">
        <v>4.1624342809999995</v>
      </c>
      <c r="C64" s="1">
        <v>3.3943228270000003</v>
      </c>
      <c r="D64" s="1">
        <v>4.05</v>
      </c>
      <c r="E64" s="1">
        <v>4.4749832489719399</v>
      </c>
      <c r="F64" s="1">
        <v>4.0687160940325429</v>
      </c>
      <c r="G64" s="1">
        <v>3.1242666850066101</v>
      </c>
      <c r="H64" s="1">
        <v>2.0148536638907699</v>
      </c>
    </row>
    <row r="65" spans="1:8" x14ac:dyDescent="0.35">
      <c r="A65" s="6">
        <v>45292</v>
      </c>
      <c r="B65" s="1">
        <v>3.9646925510000002</v>
      </c>
      <c r="C65" s="1">
        <v>3.3000608970000007</v>
      </c>
      <c r="D65" s="1">
        <v>3.9428000000000005</v>
      </c>
      <c r="E65" s="1">
        <v>4.3132327968614304</v>
      </c>
      <c r="F65" s="1">
        <v>3.7683823529411908</v>
      </c>
      <c r="G65" s="1">
        <v>3.1123088088925899</v>
      </c>
      <c r="H65" s="1">
        <v>1.7834464004631001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F66"/>
  <sheetViews>
    <sheetView workbookViewId="0">
      <selection activeCell="M19" sqref="M19"/>
    </sheetView>
  </sheetViews>
  <sheetFormatPr defaultRowHeight="14.5" x14ac:dyDescent="0.35"/>
  <cols>
    <col min="1" max="1" width="10.54296875" style="6" bestFit="1" customWidth="1"/>
    <col min="2" max="3" width="8.90625" style="10"/>
  </cols>
  <sheetData>
    <row r="1" spans="1:3" x14ac:dyDescent="0.35">
      <c r="A1" s="6" t="s">
        <v>328</v>
      </c>
    </row>
    <row r="2" spans="1:3" x14ac:dyDescent="0.35">
      <c r="A2" s="6" t="s">
        <v>329</v>
      </c>
    </row>
    <row r="4" spans="1:3" x14ac:dyDescent="0.35">
      <c r="B4" s="10" t="s">
        <v>105</v>
      </c>
      <c r="C4" s="10" t="s">
        <v>106</v>
      </c>
    </row>
    <row r="5" spans="1:3" x14ac:dyDescent="0.35">
      <c r="A5" s="6">
        <v>43480</v>
      </c>
      <c r="B5" s="10">
        <v>105.65</v>
      </c>
      <c r="C5" s="10">
        <v>104.1</v>
      </c>
    </row>
    <row r="6" spans="1:3" x14ac:dyDescent="0.35">
      <c r="A6" s="6">
        <v>43511</v>
      </c>
      <c r="B6" s="10">
        <v>105.65</v>
      </c>
      <c r="C6" s="10">
        <v>104.27</v>
      </c>
    </row>
    <row r="7" spans="1:3" x14ac:dyDescent="0.35">
      <c r="A7" s="6">
        <v>43539</v>
      </c>
      <c r="B7" s="10">
        <v>105.93</v>
      </c>
      <c r="C7" s="10">
        <v>103.94</v>
      </c>
    </row>
    <row r="8" spans="1:3" x14ac:dyDescent="0.35">
      <c r="A8" s="6">
        <v>43570</v>
      </c>
      <c r="B8" s="10">
        <v>106.03</v>
      </c>
      <c r="C8" s="10">
        <v>104.3</v>
      </c>
    </row>
    <row r="9" spans="1:3" x14ac:dyDescent="0.35">
      <c r="A9" s="6">
        <v>43600</v>
      </c>
      <c r="B9" s="10">
        <v>105.77</v>
      </c>
      <c r="C9" s="10">
        <v>107.74</v>
      </c>
    </row>
    <row r="10" spans="1:3" x14ac:dyDescent="0.35">
      <c r="A10" s="6">
        <v>43631</v>
      </c>
      <c r="B10" s="10">
        <v>105.49</v>
      </c>
      <c r="C10" s="10">
        <v>107.42</v>
      </c>
    </row>
    <row r="11" spans="1:3" x14ac:dyDescent="0.35">
      <c r="A11" s="6">
        <v>43661</v>
      </c>
      <c r="B11" s="10">
        <v>105.17</v>
      </c>
      <c r="C11" s="10">
        <v>102.37</v>
      </c>
    </row>
    <row r="12" spans="1:3" x14ac:dyDescent="0.35">
      <c r="A12" s="6">
        <v>43692</v>
      </c>
      <c r="B12" s="10">
        <v>104.93</v>
      </c>
      <c r="C12" s="10">
        <v>97.62</v>
      </c>
    </row>
    <row r="13" spans="1:3" x14ac:dyDescent="0.35">
      <c r="A13" s="6">
        <v>43723</v>
      </c>
      <c r="B13" s="10">
        <v>104.45</v>
      </c>
      <c r="C13" s="10">
        <v>99.46</v>
      </c>
    </row>
    <row r="14" spans="1:3" x14ac:dyDescent="0.35">
      <c r="A14" s="6">
        <v>43753</v>
      </c>
      <c r="B14" s="10">
        <v>104.26</v>
      </c>
      <c r="C14" s="10">
        <v>100.81</v>
      </c>
    </row>
    <row r="15" spans="1:3" x14ac:dyDescent="0.35">
      <c r="A15" s="6">
        <v>43784</v>
      </c>
      <c r="B15" s="10">
        <v>103.66</v>
      </c>
      <c r="C15" s="10">
        <v>101.4</v>
      </c>
    </row>
    <row r="16" spans="1:3" x14ac:dyDescent="0.35">
      <c r="A16" s="6">
        <v>43814</v>
      </c>
      <c r="B16" s="10">
        <v>103.48</v>
      </c>
      <c r="C16" s="10">
        <v>103.97</v>
      </c>
    </row>
    <row r="17" spans="1:6" x14ac:dyDescent="0.35">
      <c r="A17" s="6">
        <v>43845</v>
      </c>
      <c r="B17" s="10">
        <v>104.31</v>
      </c>
      <c r="C17" s="10">
        <v>105.56</v>
      </c>
    </row>
    <row r="18" spans="1:6" x14ac:dyDescent="0.35">
      <c r="A18" s="6">
        <v>43876</v>
      </c>
      <c r="B18" s="10">
        <v>102.95</v>
      </c>
      <c r="C18" s="10">
        <v>106.97</v>
      </c>
    </row>
    <row r="19" spans="1:6" x14ac:dyDescent="0.35">
      <c r="A19" s="6">
        <v>43905</v>
      </c>
      <c r="B19" s="10">
        <v>102.48</v>
      </c>
      <c r="C19" s="10">
        <v>103.91</v>
      </c>
    </row>
    <row r="20" spans="1:6" x14ac:dyDescent="0.35">
      <c r="A20" s="6">
        <v>43936</v>
      </c>
      <c r="B20" s="10">
        <v>101.96</v>
      </c>
      <c r="C20" s="10">
        <v>100.15</v>
      </c>
    </row>
    <row r="21" spans="1:6" x14ac:dyDescent="0.35">
      <c r="A21" s="6">
        <v>43966</v>
      </c>
      <c r="B21" s="10">
        <v>101.58</v>
      </c>
      <c r="C21" s="10">
        <v>102.35</v>
      </c>
    </row>
    <row r="22" spans="1:6" x14ac:dyDescent="0.35">
      <c r="A22" s="6">
        <v>43997</v>
      </c>
      <c r="B22" s="10">
        <v>101.77</v>
      </c>
      <c r="C22" s="10">
        <v>102.85</v>
      </c>
    </row>
    <row r="23" spans="1:6" x14ac:dyDescent="0.35">
      <c r="A23" s="6">
        <v>44027</v>
      </c>
      <c r="B23" s="10">
        <v>101.82</v>
      </c>
      <c r="C23" s="10">
        <v>104.23</v>
      </c>
      <c r="F23" t="s">
        <v>332</v>
      </c>
    </row>
    <row r="24" spans="1:6" x14ac:dyDescent="0.35">
      <c r="A24" s="6">
        <v>44058</v>
      </c>
      <c r="B24" s="10">
        <v>101.73</v>
      </c>
      <c r="C24" s="10">
        <v>103.69</v>
      </c>
    </row>
    <row r="25" spans="1:6" x14ac:dyDescent="0.35">
      <c r="A25" s="6">
        <v>44089</v>
      </c>
      <c r="B25" s="10">
        <v>101.44</v>
      </c>
      <c r="C25" s="10">
        <v>105.29</v>
      </c>
    </row>
    <row r="26" spans="1:6" x14ac:dyDescent="0.35">
      <c r="A26" s="6">
        <v>44119</v>
      </c>
      <c r="B26" s="10">
        <v>101.71</v>
      </c>
      <c r="C26" s="10">
        <v>105.11</v>
      </c>
    </row>
    <row r="27" spans="1:6" x14ac:dyDescent="0.35">
      <c r="A27" s="6">
        <v>44150</v>
      </c>
      <c r="B27" s="10">
        <v>102.16</v>
      </c>
      <c r="C27" s="10">
        <v>104.79</v>
      </c>
    </row>
    <row r="28" spans="1:6" x14ac:dyDescent="0.35">
      <c r="A28" s="6">
        <v>44180</v>
      </c>
      <c r="B28" s="10">
        <v>102.42</v>
      </c>
      <c r="C28" s="10">
        <v>105.91</v>
      </c>
    </row>
    <row r="29" spans="1:6" x14ac:dyDescent="0.35">
      <c r="A29" s="6">
        <v>44211</v>
      </c>
      <c r="B29" s="10">
        <v>103.7</v>
      </c>
      <c r="C29" s="10">
        <v>106.53</v>
      </c>
    </row>
    <row r="30" spans="1:6" x14ac:dyDescent="0.35">
      <c r="A30" s="6">
        <v>44242</v>
      </c>
      <c r="B30" s="10">
        <v>105.14</v>
      </c>
      <c r="C30" s="10">
        <v>108.49</v>
      </c>
    </row>
    <row r="31" spans="1:6" x14ac:dyDescent="0.35">
      <c r="A31" s="6">
        <v>44270</v>
      </c>
      <c r="B31" s="10">
        <v>106.69</v>
      </c>
      <c r="C31" s="10">
        <v>111.13</v>
      </c>
    </row>
    <row r="32" spans="1:6" x14ac:dyDescent="0.35">
      <c r="A32" s="6">
        <v>44301</v>
      </c>
      <c r="B32" s="10">
        <v>108.01</v>
      </c>
      <c r="C32" s="10">
        <v>113.78</v>
      </c>
    </row>
    <row r="33" spans="1:3" x14ac:dyDescent="0.35">
      <c r="A33" s="6">
        <v>44331</v>
      </c>
      <c r="B33" s="10">
        <v>109.41</v>
      </c>
      <c r="C33" s="10">
        <v>116.15</v>
      </c>
    </row>
    <row r="34" spans="1:3" x14ac:dyDescent="0.35">
      <c r="A34" s="6">
        <v>44362</v>
      </c>
      <c r="B34" s="10">
        <v>110.54</v>
      </c>
      <c r="C34" s="10">
        <v>116.53</v>
      </c>
    </row>
    <row r="35" spans="1:3" x14ac:dyDescent="0.35">
      <c r="A35" s="6">
        <v>44392</v>
      </c>
      <c r="B35" s="10">
        <v>111.48</v>
      </c>
      <c r="C35" s="10">
        <v>116.02</v>
      </c>
    </row>
    <row r="36" spans="1:3" x14ac:dyDescent="0.35">
      <c r="A36" s="6">
        <v>44423</v>
      </c>
      <c r="B36" s="10">
        <v>112.28</v>
      </c>
      <c r="C36" s="10">
        <v>116.5</v>
      </c>
    </row>
    <row r="37" spans="1:3" x14ac:dyDescent="0.35">
      <c r="A37" s="6">
        <v>44454</v>
      </c>
      <c r="B37" s="10">
        <v>113.85</v>
      </c>
      <c r="C37" s="10">
        <v>119.44</v>
      </c>
    </row>
    <row r="38" spans="1:3" x14ac:dyDescent="0.35">
      <c r="A38" s="6">
        <v>44484</v>
      </c>
      <c r="B38" s="10">
        <v>118.02</v>
      </c>
      <c r="C38" s="10">
        <v>119.98</v>
      </c>
    </row>
    <row r="39" spans="1:3" x14ac:dyDescent="0.35">
      <c r="A39" s="6">
        <v>44515</v>
      </c>
      <c r="B39" s="10">
        <v>119.72</v>
      </c>
      <c r="C39" s="10">
        <v>121.82</v>
      </c>
    </row>
    <row r="40" spans="1:3" x14ac:dyDescent="0.35">
      <c r="A40" s="6">
        <v>44545</v>
      </c>
      <c r="B40" s="10">
        <v>124.14</v>
      </c>
      <c r="C40" s="10">
        <v>124.74</v>
      </c>
    </row>
    <row r="41" spans="1:3" x14ac:dyDescent="0.35">
      <c r="A41" s="6">
        <v>44576</v>
      </c>
      <c r="B41" s="10">
        <v>131.32</v>
      </c>
      <c r="C41" s="10">
        <v>126.84</v>
      </c>
    </row>
    <row r="42" spans="1:3" x14ac:dyDescent="0.35">
      <c r="A42" s="6">
        <v>44607</v>
      </c>
      <c r="B42" s="10">
        <v>135.12</v>
      </c>
      <c r="C42" s="10">
        <v>130.36000000000001</v>
      </c>
    </row>
    <row r="43" spans="1:3" x14ac:dyDescent="0.35">
      <c r="A43" s="6">
        <v>44635</v>
      </c>
      <c r="B43" s="10">
        <v>144.1</v>
      </c>
      <c r="C43" s="10">
        <v>135.38999999999999</v>
      </c>
    </row>
    <row r="44" spans="1:3" x14ac:dyDescent="0.35">
      <c r="A44" s="6">
        <v>44666</v>
      </c>
      <c r="B44" s="10">
        <v>151.01</v>
      </c>
      <c r="C44" s="10">
        <v>142.33000000000001</v>
      </c>
    </row>
    <row r="45" spans="1:3" x14ac:dyDescent="0.35">
      <c r="A45" s="6">
        <v>44696</v>
      </c>
      <c r="B45" s="10">
        <v>155.13</v>
      </c>
      <c r="C45" s="10">
        <v>150.12</v>
      </c>
    </row>
    <row r="46" spans="1:3" x14ac:dyDescent="0.35">
      <c r="A46" s="6">
        <v>44727</v>
      </c>
      <c r="B46" s="10">
        <v>154.99</v>
      </c>
      <c r="C46" s="10">
        <v>153.66999999999999</v>
      </c>
    </row>
    <row r="47" spans="1:3" x14ac:dyDescent="0.35">
      <c r="A47" s="6">
        <v>44757</v>
      </c>
      <c r="B47" s="10">
        <v>155.04</v>
      </c>
      <c r="C47" s="10">
        <v>153.07</v>
      </c>
    </row>
    <row r="48" spans="1:3" x14ac:dyDescent="0.35">
      <c r="A48" s="6">
        <v>44788</v>
      </c>
      <c r="B48" s="10">
        <v>155.18</v>
      </c>
      <c r="C48" s="10">
        <v>153.47</v>
      </c>
    </row>
    <row r="49" spans="1:3" x14ac:dyDescent="0.35">
      <c r="A49" s="6">
        <v>44819</v>
      </c>
      <c r="B49" s="10">
        <v>155.83000000000001</v>
      </c>
      <c r="C49" s="10">
        <v>154.93</v>
      </c>
    </row>
    <row r="50" spans="1:3" x14ac:dyDescent="0.35">
      <c r="A50" s="6">
        <v>44849</v>
      </c>
      <c r="B50" s="10">
        <v>159.12</v>
      </c>
      <c r="C50" s="10">
        <v>152.80000000000001</v>
      </c>
    </row>
    <row r="51" spans="1:3" x14ac:dyDescent="0.35">
      <c r="A51" s="6">
        <v>44880</v>
      </c>
      <c r="B51" s="10">
        <v>159.75</v>
      </c>
      <c r="C51" s="10">
        <v>153.94999999999999</v>
      </c>
    </row>
    <row r="52" spans="1:3" x14ac:dyDescent="0.35">
      <c r="A52" s="6">
        <v>44910</v>
      </c>
      <c r="B52" s="10">
        <v>158.37</v>
      </c>
      <c r="C52" s="10">
        <v>163.09</v>
      </c>
    </row>
    <row r="53" spans="1:3" x14ac:dyDescent="0.35">
      <c r="A53" s="6">
        <v>44941</v>
      </c>
      <c r="B53" s="10">
        <v>158.51</v>
      </c>
      <c r="C53" s="10">
        <v>158.93</v>
      </c>
    </row>
    <row r="54" spans="1:3" x14ac:dyDescent="0.35">
      <c r="A54" s="6">
        <v>44972</v>
      </c>
      <c r="B54" s="10">
        <v>157.24</v>
      </c>
      <c r="C54" s="10">
        <v>151.75</v>
      </c>
    </row>
    <row r="55" spans="1:3" x14ac:dyDescent="0.35">
      <c r="A55" s="6">
        <v>45000</v>
      </c>
      <c r="B55" s="10">
        <v>155.08000000000001</v>
      </c>
      <c r="C55" s="10">
        <v>146.08000000000001</v>
      </c>
    </row>
    <row r="56" spans="1:3" x14ac:dyDescent="0.35">
      <c r="A56" s="6">
        <v>45031</v>
      </c>
      <c r="B56" s="10">
        <v>150.02000000000001</v>
      </c>
      <c r="C56" s="10">
        <v>142.87</v>
      </c>
    </row>
    <row r="57" spans="1:3" x14ac:dyDescent="0.35">
      <c r="A57" s="6">
        <v>45061</v>
      </c>
      <c r="B57" s="10">
        <v>144.83000000000001</v>
      </c>
      <c r="C57" s="10">
        <v>142.97999999999999</v>
      </c>
    </row>
    <row r="58" spans="1:3" x14ac:dyDescent="0.35">
      <c r="A58" s="6">
        <v>45092</v>
      </c>
      <c r="B58" s="10">
        <v>138.31</v>
      </c>
      <c r="C58" s="10">
        <v>139.52000000000001</v>
      </c>
    </row>
    <row r="59" spans="1:3" x14ac:dyDescent="0.35">
      <c r="A59" s="6">
        <v>45122</v>
      </c>
      <c r="B59" s="10">
        <v>136.77000000000001</v>
      </c>
      <c r="C59" s="10">
        <v>134.58000000000001</v>
      </c>
    </row>
    <row r="60" spans="1:3" x14ac:dyDescent="0.35">
      <c r="A60" s="6">
        <v>45153</v>
      </c>
      <c r="B60" s="10">
        <v>136.16999999999999</v>
      </c>
      <c r="C60" s="10">
        <v>125.21</v>
      </c>
    </row>
    <row r="61" spans="1:3" x14ac:dyDescent="0.35">
      <c r="A61" s="6">
        <v>45184</v>
      </c>
      <c r="B61" s="10">
        <v>136.30000000000001</v>
      </c>
      <c r="C61" s="10">
        <v>129.03</v>
      </c>
    </row>
    <row r="62" spans="1:3" x14ac:dyDescent="0.35">
      <c r="A62" s="6">
        <v>45214</v>
      </c>
      <c r="B62" s="10">
        <v>135.16</v>
      </c>
      <c r="C62" s="10">
        <v>127.25</v>
      </c>
    </row>
    <row r="63" spans="1:3" x14ac:dyDescent="0.35">
      <c r="A63" s="6">
        <v>45245</v>
      </c>
      <c r="B63" s="10">
        <v>134.22</v>
      </c>
      <c r="C63" s="10">
        <v>129.22</v>
      </c>
    </row>
    <row r="64" spans="1:3" x14ac:dyDescent="0.35">
      <c r="A64" s="6">
        <v>45275</v>
      </c>
      <c r="B64" s="10">
        <v>133.27000000000001</v>
      </c>
      <c r="C64" s="10">
        <v>133.43</v>
      </c>
    </row>
    <row r="65" spans="1:1" x14ac:dyDescent="0.35">
      <c r="A65" s="6">
        <v>45306</v>
      </c>
    </row>
    <row r="66" spans="1:1" x14ac:dyDescent="0.35">
      <c r="A66" s="6">
        <v>45337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F53"/>
  <sheetViews>
    <sheetView workbookViewId="0">
      <selection activeCell="H31" sqref="H31"/>
    </sheetView>
  </sheetViews>
  <sheetFormatPr defaultRowHeight="14.5" x14ac:dyDescent="0.35"/>
  <cols>
    <col min="1" max="1" width="10.54296875" style="6" bestFit="1" customWidth="1"/>
    <col min="2" max="4" width="8.90625" style="10"/>
  </cols>
  <sheetData>
    <row r="1" spans="1:4" x14ac:dyDescent="0.35">
      <c r="A1" s="6" t="s">
        <v>331</v>
      </c>
    </row>
    <row r="2" spans="1:4" x14ac:dyDescent="0.35">
      <c r="A2" s="6" t="s">
        <v>330</v>
      </c>
    </row>
    <row r="4" spans="1:4" x14ac:dyDescent="0.35">
      <c r="B4" s="10" t="s">
        <v>126</v>
      </c>
      <c r="C4" s="10" t="s">
        <v>127</v>
      </c>
      <c r="D4" s="10" t="s">
        <v>128</v>
      </c>
    </row>
    <row r="5" spans="1:4" x14ac:dyDescent="0.35">
      <c r="A5" s="6">
        <v>43845</v>
      </c>
      <c r="B5" s="10">
        <v>100</v>
      </c>
      <c r="C5" s="10">
        <v>100</v>
      </c>
      <c r="D5" s="10">
        <v>100</v>
      </c>
    </row>
    <row r="6" spans="1:4" x14ac:dyDescent="0.35">
      <c r="A6" s="6">
        <v>43876</v>
      </c>
      <c r="B6" s="10">
        <v>100.30090270812437</v>
      </c>
      <c r="C6" s="10">
        <v>100.58252427184466</v>
      </c>
      <c r="D6" s="10">
        <v>78.507078507078504</v>
      </c>
    </row>
    <row r="7" spans="1:4" x14ac:dyDescent="0.35">
      <c r="A7" s="6">
        <v>43905</v>
      </c>
      <c r="B7" s="10">
        <v>100.4012036108325</v>
      </c>
      <c r="C7" s="10">
        <v>101.06796116504854</v>
      </c>
      <c r="D7" s="10">
        <v>81.595881595881593</v>
      </c>
    </row>
    <row r="8" spans="1:4" x14ac:dyDescent="0.35">
      <c r="A8" s="6">
        <v>43936</v>
      </c>
      <c r="B8" s="10">
        <v>100</v>
      </c>
      <c r="C8" s="10">
        <v>100.19417475728156</v>
      </c>
      <c r="D8" s="10">
        <v>66.53796653796654</v>
      </c>
    </row>
    <row r="9" spans="1:4" x14ac:dyDescent="0.35">
      <c r="A9" s="6">
        <v>43966</v>
      </c>
      <c r="B9" s="10">
        <v>99.899699097291872</v>
      </c>
      <c r="C9" s="10">
        <v>100.09708737864078</v>
      </c>
      <c r="D9" s="10">
        <v>55.984555984555982</v>
      </c>
    </row>
    <row r="10" spans="1:4" x14ac:dyDescent="0.35">
      <c r="A10" s="6">
        <v>43997</v>
      </c>
      <c r="B10" s="10">
        <v>100</v>
      </c>
      <c r="C10" s="10">
        <v>100.3883495145631</v>
      </c>
      <c r="D10" s="10">
        <v>61.647361647361642</v>
      </c>
    </row>
    <row r="11" spans="1:4" x14ac:dyDescent="0.35">
      <c r="A11" s="6">
        <v>44027</v>
      </c>
      <c r="B11" s="10">
        <v>100</v>
      </c>
      <c r="C11" s="10">
        <v>100.29126213592232</v>
      </c>
      <c r="D11" s="10">
        <v>71.428571428571431</v>
      </c>
    </row>
    <row r="12" spans="1:4" x14ac:dyDescent="0.35">
      <c r="A12" s="6">
        <v>44058</v>
      </c>
      <c r="B12" s="10">
        <v>99.899699097291872</v>
      </c>
      <c r="C12" s="10">
        <v>100.09708737864078</v>
      </c>
      <c r="D12" s="10">
        <v>87.644787644787627</v>
      </c>
    </row>
    <row r="13" spans="1:4" x14ac:dyDescent="0.35">
      <c r="A13" s="6">
        <v>44089</v>
      </c>
      <c r="B13" s="10">
        <v>100.20060180541624</v>
      </c>
      <c r="C13" s="10">
        <v>100.58252427184466</v>
      </c>
      <c r="D13" s="10">
        <v>105.27670527670527</v>
      </c>
    </row>
    <row r="14" spans="1:4" x14ac:dyDescent="0.35">
      <c r="A14" s="6">
        <v>44119</v>
      </c>
      <c r="B14" s="10">
        <v>100.20060180541624</v>
      </c>
      <c r="C14" s="10">
        <v>100.67961165048544</v>
      </c>
      <c r="D14" s="10">
        <v>114.28571428571428</v>
      </c>
    </row>
    <row r="15" spans="1:4" x14ac:dyDescent="0.35">
      <c r="A15" s="6">
        <v>44150</v>
      </c>
      <c r="B15" s="10">
        <v>99.799398194583745</v>
      </c>
      <c r="C15" s="10">
        <v>99.514563106796118</v>
      </c>
      <c r="D15" s="10">
        <v>109.13770913770914</v>
      </c>
    </row>
    <row r="16" spans="1:4" x14ac:dyDescent="0.35">
      <c r="A16" s="6">
        <v>44180</v>
      </c>
      <c r="B16" s="10">
        <v>99.899699097291872</v>
      </c>
      <c r="C16" s="10">
        <v>99.708737864077676</v>
      </c>
      <c r="D16" s="10">
        <v>139.76833976833976</v>
      </c>
    </row>
    <row r="17" spans="1:6" x14ac:dyDescent="0.35">
      <c r="A17" s="6">
        <v>44211</v>
      </c>
      <c r="B17" s="10">
        <v>100.30090270812437</v>
      </c>
      <c r="C17" s="10">
        <v>100.3883495145631</v>
      </c>
      <c r="D17" s="10">
        <v>186.22908622908619</v>
      </c>
    </row>
    <row r="18" spans="1:6" x14ac:dyDescent="0.35">
      <c r="A18" s="6">
        <v>44242</v>
      </c>
      <c r="B18" s="10">
        <v>99.799398194583745</v>
      </c>
      <c r="C18" s="10">
        <v>100.09708737864078</v>
      </c>
      <c r="D18" s="10">
        <v>136.67953667953668</v>
      </c>
    </row>
    <row r="19" spans="1:6" x14ac:dyDescent="0.35">
      <c r="A19" s="6">
        <v>44270</v>
      </c>
      <c r="B19" s="10">
        <v>100.10030090270813</v>
      </c>
      <c r="C19" s="10">
        <v>100.87378640776699</v>
      </c>
      <c r="D19" s="10">
        <v>173.1016731016731</v>
      </c>
    </row>
    <row r="20" spans="1:6" x14ac:dyDescent="0.35">
      <c r="A20" s="6">
        <v>44301</v>
      </c>
      <c r="B20" s="10">
        <v>100.50150451354062</v>
      </c>
      <c r="C20" s="10">
        <v>101.16504854368932</v>
      </c>
      <c r="D20" s="10">
        <v>202.96010296010292</v>
      </c>
      <c r="F20" t="s">
        <v>332</v>
      </c>
    </row>
    <row r="21" spans="1:6" x14ac:dyDescent="0.35">
      <c r="A21" s="6">
        <v>44331</v>
      </c>
      <c r="B21" s="10">
        <v>101.20361083249749</v>
      </c>
      <c r="C21" s="10">
        <v>102.03883495145631</v>
      </c>
      <c r="D21" s="10">
        <v>229.72972972972971</v>
      </c>
    </row>
    <row r="22" spans="1:6" x14ac:dyDescent="0.35">
      <c r="A22" s="6">
        <v>44362</v>
      </c>
      <c r="B22" s="10">
        <v>101.80541624874624</v>
      </c>
      <c r="C22" s="10">
        <v>103.10679611650485</v>
      </c>
      <c r="D22" s="10">
        <v>225.74002574002574</v>
      </c>
    </row>
    <row r="23" spans="1:6" x14ac:dyDescent="0.35">
      <c r="A23" s="6">
        <v>44392</v>
      </c>
      <c r="B23" s="10">
        <v>102.80842527582747</v>
      </c>
      <c r="C23" s="10">
        <v>103.30097087378641</v>
      </c>
      <c r="D23" s="10">
        <v>340.66924066924065</v>
      </c>
    </row>
    <row r="24" spans="1:6" x14ac:dyDescent="0.35">
      <c r="A24" s="6">
        <v>44423</v>
      </c>
      <c r="B24" s="10">
        <v>102.70812437311936</v>
      </c>
      <c r="C24" s="10">
        <v>102.71844660194175</v>
      </c>
      <c r="D24" s="10">
        <v>312.22651222651223</v>
      </c>
    </row>
    <row r="25" spans="1:6" x14ac:dyDescent="0.35">
      <c r="A25" s="6">
        <v>44454</v>
      </c>
      <c r="B25" s="10">
        <v>103.10932798395186</v>
      </c>
      <c r="C25" s="10">
        <v>102.42718446601941</v>
      </c>
      <c r="D25" s="10">
        <v>464.47876447876445</v>
      </c>
    </row>
    <row r="26" spans="1:6" x14ac:dyDescent="0.35">
      <c r="A26" s="6">
        <v>44484</v>
      </c>
      <c r="B26" s="10">
        <v>104.21263791374122</v>
      </c>
      <c r="C26" s="10">
        <v>103.68932038834951</v>
      </c>
      <c r="D26" s="10">
        <v>509.78120978120978</v>
      </c>
    </row>
    <row r="27" spans="1:6" x14ac:dyDescent="0.35">
      <c r="A27" s="6">
        <v>44515</v>
      </c>
      <c r="B27" s="10">
        <v>104.81444332998997</v>
      </c>
      <c r="C27" s="10">
        <v>104.36893203883496</v>
      </c>
      <c r="D27" s="10">
        <v>486.22908622908619</v>
      </c>
    </row>
    <row r="28" spans="1:6" x14ac:dyDescent="0.35">
      <c r="A28" s="6">
        <v>44545</v>
      </c>
      <c r="B28" s="10">
        <v>105.8174523570712</v>
      </c>
      <c r="C28" s="10">
        <v>104.5631067961165</v>
      </c>
      <c r="D28" s="10">
        <v>594.85199485199485</v>
      </c>
    </row>
    <row r="29" spans="1:6" x14ac:dyDescent="0.35">
      <c r="A29" s="6">
        <v>44576</v>
      </c>
      <c r="B29" s="10">
        <v>108.2246740220662</v>
      </c>
      <c r="C29" s="10">
        <v>107.28155339805825</v>
      </c>
      <c r="D29" s="10">
        <v>478.50707850707852</v>
      </c>
    </row>
    <row r="30" spans="1:6" x14ac:dyDescent="0.35">
      <c r="A30" s="6">
        <v>44607</v>
      </c>
      <c r="B30" s="10">
        <v>106.01805416248746</v>
      </c>
      <c r="C30" s="10">
        <v>107.96116504854369</v>
      </c>
      <c r="D30" s="10">
        <v>416.34491634491633</v>
      </c>
    </row>
    <row r="31" spans="1:6" x14ac:dyDescent="0.35">
      <c r="A31" s="6">
        <v>44635</v>
      </c>
      <c r="B31" s="10">
        <v>106.41925777331996</v>
      </c>
      <c r="C31" s="10">
        <v>108.44660194174757</v>
      </c>
      <c r="D31" s="10">
        <v>696.65379665379658</v>
      </c>
    </row>
    <row r="32" spans="1:6" x14ac:dyDescent="0.35">
      <c r="A32" s="6">
        <v>44666</v>
      </c>
      <c r="B32" s="10">
        <v>107.62286860581744</v>
      </c>
      <c r="C32" s="10">
        <v>110.29126213592232</v>
      </c>
      <c r="D32" s="10">
        <v>518.53281853281851</v>
      </c>
    </row>
    <row r="33" spans="1:4" x14ac:dyDescent="0.35">
      <c r="A33" s="6">
        <v>44696</v>
      </c>
      <c r="B33" s="10">
        <v>109.22768304914744</v>
      </c>
      <c r="C33" s="10">
        <v>111.55339805825243</v>
      </c>
      <c r="D33" s="10">
        <v>340.41184041184039</v>
      </c>
    </row>
    <row r="34" spans="1:4" x14ac:dyDescent="0.35">
      <c r="A34" s="6">
        <v>44727</v>
      </c>
      <c r="B34" s="10">
        <v>109.92978936810431</v>
      </c>
      <c r="C34" s="10">
        <v>112.71844660194175</v>
      </c>
      <c r="D34" s="10">
        <v>431.91763191763192</v>
      </c>
    </row>
    <row r="35" spans="1:4" x14ac:dyDescent="0.35">
      <c r="A35" s="6">
        <v>44757</v>
      </c>
      <c r="B35" s="10">
        <v>112.53761283851554</v>
      </c>
      <c r="C35" s="10">
        <v>116.11650485436893</v>
      </c>
      <c r="D35" s="10">
        <v>634.74903474903476</v>
      </c>
    </row>
    <row r="36" spans="1:4" x14ac:dyDescent="0.35">
      <c r="A36" s="6">
        <v>44788</v>
      </c>
      <c r="B36" s="10">
        <v>113.54062186559679</v>
      </c>
      <c r="C36" s="10">
        <v>116.60194174757281</v>
      </c>
      <c r="D36" s="10">
        <v>920.84942084942077</v>
      </c>
    </row>
    <row r="37" spans="1:4" x14ac:dyDescent="0.35">
      <c r="A37" s="6">
        <v>44819</v>
      </c>
      <c r="B37" s="10">
        <v>113.84152457372116</v>
      </c>
      <c r="C37" s="10">
        <v>117.28155339805825</v>
      </c>
      <c r="D37" s="10">
        <v>672.97297297297291</v>
      </c>
    </row>
    <row r="38" spans="1:4" x14ac:dyDescent="0.35">
      <c r="A38" s="6">
        <v>44849</v>
      </c>
      <c r="B38" s="10">
        <v>114.94483450351053</v>
      </c>
      <c r="C38" s="10">
        <v>120.09708737864078</v>
      </c>
      <c r="D38" s="10">
        <v>323.29472329472327</v>
      </c>
    </row>
    <row r="39" spans="1:4" x14ac:dyDescent="0.35">
      <c r="A39" s="6">
        <v>44880</v>
      </c>
      <c r="B39" s="10">
        <v>115.14543630892678</v>
      </c>
      <c r="C39" s="10">
        <v>120</v>
      </c>
      <c r="D39" s="10">
        <v>340.02574002573999</v>
      </c>
    </row>
    <row r="40" spans="1:4" x14ac:dyDescent="0.35">
      <c r="A40" s="6">
        <v>44910</v>
      </c>
      <c r="B40" s="10">
        <v>115.2457372116349</v>
      </c>
      <c r="C40" s="10">
        <v>120.29126213592232</v>
      </c>
      <c r="D40" s="10">
        <v>656.88545688545685</v>
      </c>
    </row>
    <row r="41" spans="1:4" x14ac:dyDescent="0.35">
      <c r="A41" s="6">
        <v>44941</v>
      </c>
      <c r="B41" s="10">
        <v>117.15145436308926</v>
      </c>
      <c r="C41" s="10">
        <v>121.2621359223301</v>
      </c>
      <c r="D41" s="10">
        <v>385.1994851994852</v>
      </c>
    </row>
    <row r="42" spans="1:4" x14ac:dyDescent="0.35">
      <c r="A42" s="6">
        <v>44972</v>
      </c>
      <c r="B42" s="10">
        <v>117.25175526579739</v>
      </c>
      <c r="C42" s="10">
        <v>121.65048543689321</v>
      </c>
      <c r="D42" s="10">
        <v>378.12097812097812</v>
      </c>
    </row>
    <row r="43" spans="1:4" x14ac:dyDescent="0.35">
      <c r="A43" s="6">
        <v>45000</v>
      </c>
      <c r="B43" s="10">
        <v>116.24874623871615</v>
      </c>
      <c r="C43" s="10">
        <v>120.58252427184466</v>
      </c>
      <c r="D43" s="10">
        <v>345.04504504504507</v>
      </c>
    </row>
    <row r="44" spans="1:4" x14ac:dyDescent="0.35">
      <c r="A44" s="6">
        <v>45031</v>
      </c>
      <c r="B44" s="10">
        <v>116.0481444332999</v>
      </c>
      <c r="C44" s="10">
        <v>119.02912621359224</v>
      </c>
      <c r="D44" s="10">
        <v>298.32689832689829</v>
      </c>
    </row>
    <row r="45" spans="1:4" x14ac:dyDescent="0.35">
      <c r="A45" s="6">
        <v>45061</v>
      </c>
      <c r="B45" s="10">
        <v>115.04513540621865</v>
      </c>
      <c r="C45" s="10">
        <v>117.08737864077671</v>
      </c>
      <c r="D45" s="10">
        <v>249.93564993564993</v>
      </c>
    </row>
    <row r="46" spans="1:4" x14ac:dyDescent="0.35">
      <c r="A46" s="6">
        <v>45092</v>
      </c>
      <c r="B46" s="10">
        <v>114.24272818455366</v>
      </c>
      <c r="C46" s="10">
        <v>114.85436893203884</v>
      </c>
      <c r="D46" s="10">
        <v>278.24967824967825</v>
      </c>
    </row>
    <row r="47" spans="1:4" x14ac:dyDescent="0.35">
      <c r="A47" s="6">
        <v>45122</v>
      </c>
      <c r="B47" s="10">
        <v>112.7382146439318</v>
      </c>
      <c r="C47" s="10">
        <v>113.49514563106796</v>
      </c>
      <c r="D47" s="10">
        <v>228.57142857142856</v>
      </c>
    </row>
    <row r="48" spans="1:4" x14ac:dyDescent="0.35">
      <c r="A48" s="6">
        <v>45153</v>
      </c>
      <c r="B48" s="10">
        <v>112.3370110330993</v>
      </c>
      <c r="C48" s="10">
        <v>112.52427184466019</v>
      </c>
      <c r="D48" s="10">
        <v>252.89575289575288</v>
      </c>
    </row>
    <row r="49" spans="1:4" x14ac:dyDescent="0.35">
      <c r="A49" s="6">
        <v>45184</v>
      </c>
      <c r="B49" s="10">
        <v>111.63490471414242</v>
      </c>
      <c r="C49" s="10">
        <v>112.23300970873787</v>
      </c>
      <c r="D49" s="10">
        <v>265.12226512226511</v>
      </c>
    </row>
    <row r="50" spans="1:4" x14ac:dyDescent="0.35">
      <c r="A50" s="6">
        <v>45214</v>
      </c>
      <c r="B50" s="10">
        <v>111.33400200601805</v>
      </c>
      <c r="C50" s="10">
        <v>110.87378640776699</v>
      </c>
      <c r="D50" s="10">
        <v>298.19819819819821</v>
      </c>
    </row>
    <row r="51" spans="1:4" x14ac:dyDescent="0.35">
      <c r="A51" s="6">
        <v>45245</v>
      </c>
      <c r="B51" s="10">
        <v>110.93279839518556</v>
      </c>
      <c r="C51" s="10">
        <v>110.77669902912622</v>
      </c>
      <c r="D51" s="10">
        <v>292.02059202059201</v>
      </c>
    </row>
    <row r="52" spans="1:4" x14ac:dyDescent="0.35">
      <c r="A52" s="6">
        <v>45275</v>
      </c>
      <c r="B52" s="10">
        <v>110.93279839518556</v>
      </c>
      <c r="C52" s="10">
        <v>110.58252427184466</v>
      </c>
      <c r="D52" s="10">
        <v>211.32561132561131</v>
      </c>
    </row>
    <row r="53" spans="1:4" x14ac:dyDescent="0.35">
      <c r="A53" s="6">
        <v>45306</v>
      </c>
      <c r="B53" s="10">
        <v>110.13039117352056</v>
      </c>
      <c r="C53" s="10">
        <v>110.87378640776699</v>
      </c>
      <c r="D53" s="10">
        <v>237.32303732303731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F30"/>
  <sheetViews>
    <sheetView workbookViewId="0">
      <selection activeCell="H31" sqref="H31"/>
    </sheetView>
  </sheetViews>
  <sheetFormatPr defaultRowHeight="14.5" x14ac:dyDescent="0.35"/>
  <sheetData>
    <row r="1" spans="1:6" x14ac:dyDescent="0.35">
      <c r="A1" t="s">
        <v>334</v>
      </c>
    </row>
    <row r="2" spans="1:6" x14ac:dyDescent="0.35">
      <c r="A2" t="s">
        <v>333</v>
      </c>
    </row>
    <row r="4" spans="1:6" x14ac:dyDescent="0.35">
      <c r="B4">
        <v>2022</v>
      </c>
      <c r="C4">
        <v>2023</v>
      </c>
      <c r="D4" t="s">
        <v>260</v>
      </c>
      <c r="E4" t="s">
        <v>261</v>
      </c>
      <c r="F4" t="s">
        <v>262</v>
      </c>
    </row>
    <row r="5" spans="1:6" x14ac:dyDescent="0.35">
      <c r="A5" t="s">
        <v>335</v>
      </c>
      <c r="B5">
        <v>1.5704505902192272</v>
      </c>
      <c r="C5">
        <v>1.4593042897548718</v>
      </c>
      <c r="D5">
        <v>0.57473902264267085</v>
      </c>
      <c r="E5">
        <v>0.26762134045880198</v>
      </c>
      <c r="F5">
        <v>0.12853551933290921</v>
      </c>
    </row>
    <row r="6" spans="1:6" x14ac:dyDescent="0.35">
      <c r="A6" t="s">
        <v>96</v>
      </c>
      <c r="B6">
        <v>0.94195369634340709</v>
      </c>
      <c r="C6">
        <v>0.76794981873688017</v>
      </c>
      <c r="D6">
        <v>0.29480991410472435</v>
      </c>
      <c r="E6">
        <v>-7.3325915369758007E-2</v>
      </c>
      <c r="F6">
        <v>-0.26424657088888032</v>
      </c>
    </row>
    <row r="7" spans="1:6" x14ac:dyDescent="0.35">
      <c r="A7" t="s">
        <v>336</v>
      </c>
      <c r="B7">
        <v>3.2924990380346326</v>
      </c>
      <c r="C7">
        <v>0.53955770943574222</v>
      </c>
      <c r="D7">
        <v>-0.77131788244981636</v>
      </c>
      <c r="E7">
        <v>2.6618080728796974E-3</v>
      </c>
      <c r="F7">
        <v>3.1761693718171988E-2</v>
      </c>
    </row>
    <row r="8" spans="1:6" x14ac:dyDescent="0.35">
      <c r="A8" t="s">
        <v>98</v>
      </c>
      <c r="B8">
        <v>2.2706702997275086</v>
      </c>
      <c r="C8">
        <v>2.4770913309428386</v>
      </c>
      <c r="D8">
        <v>1.852105196994257</v>
      </c>
      <c r="E8">
        <v>1.6197413612942759</v>
      </c>
      <c r="F8">
        <v>1.5231173357801284</v>
      </c>
    </row>
    <row r="9" spans="1:6" x14ac:dyDescent="0.35">
      <c r="A9" t="s">
        <v>337</v>
      </c>
      <c r="B9">
        <v>8.0652943068510794</v>
      </c>
      <c r="C9">
        <v>5.201279857132235</v>
      </c>
      <c r="D9">
        <v>1.9682914267244112</v>
      </c>
      <c r="E9">
        <v>1.8416948196010141</v>
      </c>
      <c r="F9">
        <v>1.431486428812323</v>
      </c>
    </row>
    <row r="10" spans="1:6" x14ac:dyDescent="0.35">
      <c r="A10" t="s">
        <v>338</v>
      </c>
      <c r="C10">
        <v>5.1855080665619058</v>
      </c>
      <c r="D10">
        <v>2.3452660288932003</v>
      </c>
      <c r="E10">
        <v>2.1141386797920658</v>
      </c>
      <c r="F10">
        <v>1.4382052976938287</v>
      </c>
    </row>
    <row r="30" spans="3:3" x14ac:dyDescent="0.35">
      <c r="C30" t="s">
        <v>339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E294"/>
  <sheetViews>
    <sheetView workbookViewId="0">
      <selection activeCell="H31" sqref="H31"/>
    </sheetView>
  </sheetViews>
  <sheetFormatPr defaultRowHeight="14.5" x14ac:dyDescent="0.35"/>
  <cols>
    <col min="1" max="1" width="10.54296875" style="6" bestFit="1" customWidth="1"/>
    <col min="2" max="3" width="8.90625" style="10"/>
  </cols>
  <sheetData>
    <row r="1" spans="1:3" x14ac:dyDescent="0.35">
      <c r="A1" s="6" t="s">
        <v>340</v>
      </c>
    </row>
    <row r="2" spans="1:3" x14ac:dyDescent="0.35">
      <c r="A2" s="6" t="s">
        <v>341</v>
      </c>
    </row>
    <row r="4" spans="1:3" x14ac:dyDescent="0.35">
      <c r="B4" s="10" t="s">
        <v>129</v>
      </c>
      <c r="C4" s="10" t="s">
        <v>130</v>
      </c>
    </row>
    <row r="5" spans="1:3" x14ac:dyDescent="0.35">
      <c r="A5" s="6">
        <v>36495</v>
      </c>
      <c r="B5" s="10">
        <v>132.19999999999999</v>
      </c>
      <c r="C5" s="10">
        <v>90.25</v>
      </c>
    </row>
    <row r="6" spans="1:3" x14ac:dyDescent="0.35">
      <c r="A6" s="6">
        <v>36526</v>
      </c>
      <c r="B6" s="10">
        <v>127.9</v>
      </c>
      <c r="C6" s="10">
        <v>89.75</v>
      </c>
    </row>
    <row r="7" spans="1:3" x14ac:dyDescent="0.35">
      <c r="A7" s="6">
        <v>36557</v>
      </c>
      <c r="B7" s="10">
        <v>130.80000000000001</v>
      </c>
      <c r="C7" s="10">
        <v>89.94</v>
      </c>
    </row>
    <row r="8" spans="1:3" x14ac:dyDescent="0.35">
      <c r="A8" s="6">
        <v>36586</v>
      </c>
      <c r="B8" s="10">
        <v>131.9</v>
      </c>
      <c r="C8" s="10">
        <v>90.29</v>
      </c>
    </row>
    <row r="9" spans="1:3" x14ac:dyDescent="0.35">
      <c r="A9" s="6">
        <v>36617</v>
      </c>
      <c r="B9" s="10">
        <v>132.30000000000001</v>
      </c>
      <c r="C9" s="10">
        <v>90.35</v>
      </c>
    </row>
    <row r="10" spans="1:3" x14ac:dyDescent="0.35">
      <c r="A10" s="6">
        <v>36647</v>
      </c>
      <c r="B10" s="10">
        <v>132.69999999999999</v>
      </c>
      <c r="C10" s="10">
        <v>90.39</v>
      </c>
    </row>
    <row r="11" spans="1:3" x14ac:dyDescent="0.35">
      <c r="A11" s="6">
        <v>36678</v>
      </c>
      <c r="B11" s="10">
        <v>133</v>
      </c>
      <c r="C11" s="10">
        <v>90.38</v>
      </c>
    </row>
    <row r="12" spans="1:3" x14ac:dyDescent="0.35">
      <c r="A12" s="6">
        <v>36708</v>
      </c>
      <c r="B12" s="10">
        <v>130</v>
      </c>
      <c r="C12" s="10">
        <v>89.72</v>
      </c>
    </row>
    <row r="13" spans="1:3" x14ac:dyDescent="0.35">
      <c r="A13" s="6">
        <v>36739</v>
      </c>
      <c r="B13" s="10">
        <v>131.5</v>
      </c>
      <c r="C13" s="10">
        <v>90.08</v>
      </c>
    </row>
    <row r="14" spans="1:3" x14ac:dyDescent="0.35">
      <c r="A14" s="6">
        <v>36770</v>
      </c>
      <c r="B14" s="10">
        <v>132.69999999999999</v>
      </c>
      <c r="C14" s="10">
        <v>90.49</v>
      </c>
    </row>
    <row r="15" spans="1:3" x14ac:dyDescent="0.35">
      <c r="A15" s="6">
        <v>36800</v>
      </c>
      <c r="B15" s="10">
        <v>133.1</v>
      </c>
      <c r="C15" s="10">
        <v>90.74</v>
      </c>
    </row>
    <row r="16" spans="1:3" x14ac:dyDescent="0.35">
      <c r="A16" s="6">
        <v>36831</v>
      </c>
      <c r="B16" s="10">
        <v>133.6</v>
      </c>
      <c r="C16" s="10">
        <v>90.88</v>
      </c>
    </row>
    <row r="17" spans="1:5" x14ac:dyDescent="0.35">
      <c r="A17" s="6">
        <v>36861</v>
      </c>
      <c r="B17" s="10">
        <v>134</v>
      </c>
      <c r="C17" s="10">
        <v>90.89</v>
      </c>
    </row>
    <row r="18" spans="1:5" x14ac:dyDescent="0.35">
      <c r="A18" s="6">
        <v>36892</v>
      </c>
      <c r="B18" s="10">
        <v>130</v>
      </c>
      <c r="C18" s="10">
        <v>89.95</v>
      </c>
    </row>
    <row r="19" spans="1:5" x14ac:dyDescent="0.35">
      <c r="A19" s="6">
        <v>36923</v>
      </c>
      <c r="B19" s="10">
        <v>133.1</v>
      </c>
      <c r="C19" s="10">
        <v>89.73</v>
      </c>
    </row>
    <row r="20" spans="1:5" x14ac:dyDescent="0.35">
      <c r="A20" s="6">
        <v>36951</v>
      </c>
      <c r="B20" s="10">
        <v>133.69999999999999</v>
      </c>
      <c r="C20" s="10">
        <v>90.86</v>
      </c>
    </row>
    <row r="21" spans="1:5" x14ac:dyDescent="0.35">
      <c r="A21" s="6">
        <v>36982</v>
      </c>
      <c r="B21" s="10">
        <v>134.1</v>
      </c>
      <c r="C21" s="10">
        <v>91.34</v>
      </c>
      <c r="E21" t="s">
        <v>342</v>
      </c>
    </row>
    <row r="22" spans="1:5" x14ac:dyDescent="0.35">
      <c r="A22" s="6">
        <v>37012</v>
      </c>
      <c r="B22" s="10">
        <v>134.4</v>
      </c>
      <c r="C22" s="10">
        <v>91.53</v>
      </c>
    </row>
    <row r="23" spans="1:5" x14ac:dyDescent="0.35">
      <c r="A23" s="6">
        <v>37043</v>
      </c>
      <c r="B23" s="10">
        <v>134.6</v>
      </c>
      <c r="C23" s="10">
        <v>91.51</v>
      </c>
    </row>
    <row r="24" spans="1:5" x14ac:dyDescent="0.35">
      <c r="A24" s="6">
        <v>37073</v>
      </c>
      <c r="B24" s="10">
        <v>132.1</v>
      </c>
      <c r="C24" s="10">
        <v>90.47</v>
      </c>
    </row>
    <row r="25" spans="1:5" x14ac:dyDescent="0.35">
      <c r="A25" s="6">
        <v>37104</v>
      </c>
      <c r="B25" s="10">
        <v>134.1</v>
      </c>
      <c r="C25" s="10">
        <v>90.57</v>
      </c>
    </row>
    <row r="26" spans="1:5" x14ac:dyDescent="0.35">
      <c r="A26" s="6">
        <v>37135</v>
      </c>
      <c r="B26" s="10">
        <v>135.1</v>
      </c>
      <c r="C26" s="10">
        <v>91.42</v>
      </c>
    </row>
    <row r="27" spans="1:5" x14ac:dyDescent="0.35">
      <c r="A27" s="6">
        <v>37165</v>
      </c>
      <c r="B27" s="10">
        <v>135.4</v>
      </c>
      <c r="C27" s="10">
        <v>92.02</v>
      </c>
    </row>
    <row r="28" spans="1:5" x14ac:dyDescent="0.35">
      <c r="A28" s="6">
        <v>37196</v>
      </c>
      <c r="B28" s="10">
        <v>135.80000000000001</v>
      </c>
      <c r="C28" s="10">
        <v>92.25</v>
      </c>
    </row>
    <row r="29" spans="1:5" x14ac:dyDescent="0.35">
      <c r="A29" s="6">
        <v>37226</v>
      </c>
      <c r="B29" s="10">
        <v>136</v>
      </c>
      <c r="C29" s="10">
        <v>92.3</v>
      </c>
    </row>
    <row r="30" spans="1:5" x14ac:dyDescent="0.35">
      <c r="A30" s="6">
        <v>37257</v>
      </c>
      <c r="B30" s="10">
        <v>132</v>
      </c>
      <c r="C30" s="10">
        <v>91.4</v>
      </c>
    </row>
    <row r="31" spans="1:5" x14ac:dyDescent="0.35">
      <c r="A31" s="6">
        <v>37288</v>
      </c>
      <c r="B31" s="10">
        <v>135</v>
      </c>
      <c r="C31" s="10">
        <v>91.34</v>
      </c>
    </row>
    <row r="32" spans="1:5" x14ac:dyDescent="0.35">
      <c r="A32" s="6">
        <v>37316</v>
      </c>
      <c r="B32" s="10">
        <v>135.6</v>
      </c>
      <c r="C32" s="10">
        <v>92.37</v>
      </c>
    </row>
    <row r="33" spans="1:3" x14ac:dyDescent="0.35">
      <c r="A33" s="6">
        <v>37347</v>
      </c>
      <c r="B33" s="10">
        <v>136.1</v>
      </c>
      <c r="C33" s="10">
        <v>92.88</v>
      </c>
    </row>
    <row r="34" spans="1:3" x14ac:dyDescent="0.35">
      <c r="A34" s="6">
        <v>37377</v>
      </c>
      <c r="B34" s="10">
        <v>136.4</v>
      </c>
      <c r="C34" s="10">
        <v>92.98</v>
      </c>
    </row>
    <row r="35" spans="1:3" x14ac:dyDescent="0.35">
      <c r="A35" s="6">
        <v>37408</v>
      </c>
      <c r="B35" s="10">
        <v>136.6</v>
      </c>
      <c r="C35" s="10">
        <v>92.88</v>
      </c>
    </row>
    <row r="36" spans="1:3" x14ac:dyDescent="0.35">
      <c r="A36" s="6">
        <v>37438</v>
      </c>
      <c r="B36" s="10">
        <v>133</v>
      </c>
      <c r="C36" s="10">
        <v>91.68</v>
      </c>
    </row>
    <row r="37" spans="1:3" x14ac:dyDescent="0.35">
      <c r="A37" s="6">
        <v>37469</v>
      </c>
      <c r="B37" s="10">
        <v>134.9</v>
      </c>
      <c r="C37" s="10">
        <v>91.7</v>
      </c>
    </row>
    <row r="38" spans="1:3" x14ac:dyDescent="0.35">
      <c r="A38" s="6">
        <v>37500</v>
      </c>
      <c r="B38" s="10">
        <v>135.69999999999999</v>
      </c>
      <c r="C38" s="10">
        <v>92.6</v>
      </c>
    </row>
    <row r="39" spans="1:3" x14ac:dyDescent="0.35">
      <c r="A39" s="6">
        <v>37530</v>
      </c>
      <c r="B39" s="10">
        <v>136.1</v>
      </c>
      <c r="C39" s="10">
        <v>93.14</v>
      </c>
    </row>
    <row r="40" spans="1:3" x14ac:dyDescent="0.35">
      <c r="A40" s="6">
        <v>37561</v>
      </c>
      <c r="B40" s="10">
        <v>136.19999999999999</v>
      </c>
      <c r="C40" s="10">
        <v>93.4</v>
      </c>
    </row>
    <row r="41" spans="1:3" x14ac:dyDescent="0.35">
      <c r="A41" s="6">
        <v>37591</v>
      </c>
      <c r="B41" s="10">
        <v>136.19999999999999</v>
      </c>
      <c r="C41" s="10">
        <v>93.39</v>
      </c>
    </row>
    <row r="42" spans="1:3" x14ac:dyDescent="0.35">
      <c r="A42" s="6">
        <v>37622</v>
      </c>
      <c r="B42" s="10">
        <v>131.80000000000001</v>
      </c>
      <c r="C42" s="10">
        <v>91.97</v>
      </c>
    </row>
    <row r="43" spans="1:3" x14ac:dyDescent="0.35">
      <c r="A43" s="6">
        <v>37653</v>
      </c>
      <c r="B43" s="10">
        <v>135.80000000000001</v>
      </c>
      <c r="C43" s="10">
        <v>92</v>
      </c>
    </row>
    <row r="44" spans="1:3" x14ac:dyDescent="0.35">
      <c r="A44" s="6">
        <v>37681</v>
      </c>
      <c r="B44" s="10">
        <v>136.19999999999999</v>
      </c>
      <c r="C44" s="10">
        <v>93.12</v>
      </c>
    </row>
    <row r="45" spans="1:3" x14ac:dyDescent="0.35">
      <c r="A45" s="6">
        <v>37712</v>
      </c>
      <c r="B45" s="10">
        <v>136.30000000000001</v>
      </c>
      <c r="C45" s="10">
        <v>93.63</v>
      </c>
    </row>
    <row r="46" spans="1:3" x14ac:dyDescent="0.35">
      <c r="A46" s="6">
        <v>37742</v>
      </c>
      <c r="B46" s="10">
        <v>136.19999999999999</v>
      </c>
      <c r="C46" s="10">
        <v>93.86</v>
      </c>
    </row>
    <row r="47" spans="1:3" x14ac:dyDescent="0.35">
      <c r="A47" s="6">
        <v>37773</v>
      </c>
      <c r="B47" s="10">
        <v>135.6</v>
      </c>
      <c r="C47" s="10">
        <v>93.66</v>
      </c>
    </row>
    <row r="48" spans="1:3" x14ac:dyDescent="0.35">
      <c r="A48" s="6">
        <v>37803</v>
      </c>
      <c r="B48" s="10">
        <v>132.5</v>
      </c>
      <c r="C48" s="10">
        <v>92.31</v>
      </c>
    </row>
    <row r="49" spans="1:3" x14ac:dyDescent="0.35">
      <c r="A49" s="6">
        <v>37834</v>
      </c>
      <c r="B49" s="10">
        <v>135.19999999999999</v>
      </c>
      <c r="C49" s="10">
        <v>92.23</v>
      </c>
    </row>
    <row r="50" spans="1:3" x14ac:dyDescent="0.35">
      <c r="A50" s="6">
        <v>37865</v>
      </c>
      <c r="B50" s="10">
        <v>135.80000000000001</v>
      </c>
      <c r="C50" s="10">
        <v>93.31</v>
      </c>
    </row>
    <row r="51" spans="1:3" x14ac:dyDescent="0.35">
      <c r="A51" s="6">
        <v>37895</v>
      </c>
      <c r="B51" s="10">
        <v>135.4</v>
      </c>
      <c r="C51" s="10">
        <v>93.89</v>
      </c>
    </row>
    <row r="52" spans="1:3" x14ac:dyDescent="0.35">
      <c r="A52" s="6">
        <v>37926</v>
      </c>
      <c r="B52" s="10">
        <v>135.9</v>
      </c>
      <c r="C52" s="10">
        <v>94.09</v>
      </c>
    </row>
    <row r="53" spans="1:3" x14ac:dyDescent="0.35">
      <c r="A53" s="6">
        <v>37956</v>
      </c>
      <c r="B53" s="10">
        <v>135.69999999999999</v>
      </c>
      <c r="C53" s="10">
        <v>94.02</v>
      </c>
    </row>
    <row r="54" spans="1:3" x14ac:dyDescent="0.35">
      <c r="A54" s="6">
        <v>37987</v>
      </c>
      <c r="B54" s="10">
        <v>130.69999999999999</v>
      </c>
      <c r="C54" s="10">
        <v>92.52</v>
      </c>
    </row>
    <row r="55" spans="1:3" x14ac:dyDescent="0.35">
      <c r="A55" s="6">
        <v>38018</v>
      </c>
      <c r="B55" s="10">
        <v>134.4</v>
      </c>
      <c r="C55" s="10">
        <v>92.71</v>
      </c>
    </row>
    <row r="56" spans="1:3" x14ac:dyDescent="0.35">
      <c r="A56" s="6">
        <v>38047</v>
      </c>
      <c r="B56" s="10">
        <v>135</v>
      </c>
      <c r="C56" s="10">
        <v>93.76</v>
      </c>
    </row>
    <row r="57" spans="1:3" x14ac:dyDescent="0.35">
      <c r="A57" s="6">
        <v>38078</v>
      </c>
      <c r="B57" s="10">
        <v>134.9</v>
      </c>
      <c r="C57" s="10">
        <v>94.5</v>
      </c>
    </row>
    <row r="58" spans="1:3" x14ac:dyDescent="0.35">
      <c r="A58" s="6">
        <v>38108</v>
      </c>
      <c r="B58" s="10">
        <v>134.69999999999999</v>
      </c>
      <c r="C58" s="10">
        <v>94.62</v>
      </c>
    </row>
    <row r="59" spans="1:3" x14ac:dyDescent="0.35">
      <c r="A59" s="6">
        <v>38139</v>
      </c>
      <c r="B59" s="10">
        <v>134.69999999999999</v>
      </c>
      <c r="C59" s="10">
        <v>94.49</v>
      </c>
    </row>
    <row r="60" spans="1:3" x14ac:dyDescent="0.35">
      <c r="A60" s="6">
        <v>38169</v>
      </c>
      <c r="B60" s="10">
        <v>131.19999999999999</v>
      </c>
      <c r="C60" s="10">
        <v>92.93</v>
      </c>
    </row>
    <row r="61" spans="1:3" x14ac:dyDescent="0.35">
      <c r="A61" s="6">
        <v>38200</v>
      </c>
      <c r="B61" s="10">
        <v>133.69999999999999</v>
      </c>
      <c r="C61" s="10">
        <v>93.03</v>
      </c>
    </row>
    <row r="62" spans="1:3" x14ac:dyDescent="0.35">
      <c r="A62" s="6">
        <v>38231</v>
      </c>
      <c r="B62" s="10">
        <v>134.5</v>
      </c>
      <c r="C62" s="10">
        <v>94.04</v>
      </c>
    </row>
    <row r="63" spans="1:3" x14ac:dyDescent="0.35">
      <c r="A63" s="6">
        <v>38261</v>
      </c>
      <c r="B63" s="10">
        <v>134.4</v>
      </c>
      <c r="C63" s="10">
        <v>94.64</v>
      </c>
    </row>
    <row r="64" spans="1:3" x14ac:dyDescent="0.35">
      <c r="A64" s="6">
        <v>38292</v>
      </c>
      <c r="B64" s="10">
        <v>134.30000000000001</v>
      </c>
      <c r="C64" s="10">
        <v>94.84</v>
      </c>
    </row>
    <row r="65" spans="1:3" x14ac:dyDescent="0.35">
      <c r="A65" s="6">
        <v>38322</v>
      </c>
      <c r="B65" s="10">
        <v>134.4</v>
      </c>
      <c r="C65" s="10">
        <v>94.7</v>
      </c>
    </row>
    <row r="66" spans="1:3" x14ac:dyDescent="0.35">
      <c r="A66" s="6">
        <v>38353</v>
      </c>
      <c r="B66" s="10">
        <v>129.30000000000001</v>
      </c>
      <c r="C66" s="10">
        <v>92.91</v>
      </c>
    </row>
    <row r="67" spans="1:3" x14ac:dyDescent="0.35">
      <c r="A67" s="6">
        <v>38384</v>
      </c>
      <c r="B67" s="10">
        <v>132.6</v>
      </c>
      <c r="C67" s="10">
        <v>92.85</v>
      </c>
    </row>
    <row r="68" spans="1:3" x14ac:dyDescent="0.35">
      <c r="A68" s="6">
        <v>38412</v>
      </c>
      <c r="B68" s="10">
        <v>133.4</v>
      </c>
      <c r="C68" s="10">
        <v>94.06</v>
      </c>
    </row>
    <row r="69" spans="1:3" x14ac:dyDescent="0.35">
      <c r="A69" s="6">
        <v>38443</v>
      </c>
      <c r="B69" s="10">
        <v>133.5</v>
      </c>
      <c r="C69" s="10">
        <v>94.77</v>
      </c>
    </row>
    <row r="70" spans="1:3" x14ac:dyDescent="0.35">
      <c r="A70" s="6">
        <v>38473</v>
      </c>
      <c r="B70" s="10">
        <v>133.6</v>
      </c>
      <c r="C70" s="10">
        <v>94.9</v>
      </c>
    </row>
    <row r="71" spans="1:3" x14ac:dyDescent="0.35">
      <c r="A71" s="6">
        <v>38504</v>
      </c>
      <c r="B71" s="10">
        <v>133.1</v>
      </c>
      <c r="C71" s="10">
        <v>94.68</v>
      </c>
    </row>
    <row r="72" spans="1:3" x14ac:dyDescent="0.35">
      <c r="A72" s="6">
        <v>38534</v>
      </c>
      <c r="B72" s="10">
        <v>129.9</v>
      </c>
      <c r="C72" s="10">
        <v>92.91</v>
      </c>
    </row>
    <row r="73" spans="1:3" x14ac:dyDescent="0.35">
      <c r="A73" s="6">
        <v>38565</v>
      </c>
      <c r="B73" s="10">
        <v>132.30000000000001</v>
      </c>
      <c r="C73" s="10">
        <v>92.98</v>
      </c>
    </row>
    <row r="74" spans="1:3" x14ac:dyDescent="0.35">
      <c r="A74" s="6">
        <v>38596</v>
      </c>
      <c r="B74" s="10">
        <v>133.4</v>
      </c>
      <c r="C74" s="10">
        <v>94.17</v>
      </c>
    </row>
    <row r="75" spans="1:3" x14ac:dyDescent="0.35">
      <c r="A75" s="6">
        <v>38626</v>
      </c>
      <c r="B75" s="10">
        <v>133.1</v>
      </c>
      <c r="C75" s="10">
        <v>94.89</v>
      </c>
    </row>
    <row r="76" spans="1:3" x14ac:dyDescent="0.35">
      <c r="A76" s="6">
        <v>38657</v>
      </c>
      <c r="B76" s="10">
        <v>133.69999999999999</v>
      </c>
      <c r="C76" s="10">
        <v>95.15</v>
      </c>
    </row>
    <row r="77" spans="1:3" x14ac:dyDescent="0.35">
      <c r="A77" s="6">
        <v>38687</v>
      </c>
      <c r="B77" s="10">
        <v>133.6</v>
      </c>
      <c r="C77" s="10">
        <v>95.04</v>
      </c>
    </row>
    <row r="78" spans="1:3" x14ac:dyDescent="0.35">
      <c r="A78" s="6">
        <v>38718</v>
      </c>
      <c r="B78" s="10">
        <v>128.80000000000001</v>
      </c>
      <c r="C78" s="10">
        <v>93.08</v>
      </c>
    </row>
    <row r="79" spans="1:3" x14ac:dyDescent="0.35">
      <c r="A79" s="6">
        <v>38749</v>
      </c>
      <c r="B79" s="10">
        <v>132.69999999999999</v>
      </c>
      <c r="C79" s="10">
        <v>93.06</v>
      </c>
    </row>
    <row r="80" spans="1:3" x14ac:dyDescent="0.35">
      <c r="A80" s="6">
        <v>38777</v>
      </c>
      <c r="B80" s="10">
        <v>133.1</v>
      </c>
      <c r="C80" s="10">
        <v>94.55</v>
      </c>
    </row>
    <row r="81" spans="1:3" x14ac:dyDescent="0.35">
      <c r="A81" s="6">
        <v>38808</v>
      </c>
      <c r="B81" s="10">
        <v>133.1</v>
      </c>
      <c r="C81" s="10">
        <v>95.35</v>
      </c>
    </row>
    <row r="82" spans="1:3" x14ac:dyDescent="0.35">
      <c r="A82" s="6">
        <v>38838</v>
      </c>
      <c r="B82" s="10">
        <v>133.1</v>
      </c>
      <c r="C82" s="10">
        <v>95.53</v>
      </c>
    </row>
    <row r="83" spans="1:3" x14ac:dyDescent="0.35">
      <c r="A83" s="6">
        <v>38869</v>
      </c>
      <c r="B83" s="10">
        <v>132.80000000000001</v>
      </c>
      <c r="C83" s="10">
        <v>95.34</v>
      </c>
    </row>
    <row r="84" spans="1:3" x14ac:dyDescent="0.35">
      <c r="A84" s="6">
        <v>38899</v>
      </c>
      <c r="B84" s="10">
        <v>129.5</v>
      </c>
      <c r="C84" s="10">
        <v>93.42</v>
      </c>
    </row>
    <row r="85" spans="1:3" x14ac:dyDescent="0.35">
      <c r="A85" s="6">
        <v>38930</v>
      </c>
      <c r="B85" s="10">
        <v>131.5</v>
      </c>
      <c r="C85" s="10">
        <v>93.5</v>
      </c>
    </row>
    <row r="86" spans="1:3" x14ac:dyDescent="0.35">
      <c r="A86" s="6">
        <v>38961</v>
      </c>
      <c r="B86" s="10">
        <v>132.9</v>
      </c>
      <c r="C86" s="10">
        <v>94.91</v>
      </c>
    </row>
    <row r="87" spans="1:3" x14ac:dyDescent="0.35">
      <c r="A87" s="6">
        <v>38991</v>
      </c>
      <c r="B87" s="10">
        <v>132.6</v>
      </c>
      <c r="C87" s="10">
        <v>95.6</v>
      </c>
    </row>
    <row r="88" spans="1:3" x14ac:dyDescent="0.35">
      <c r="A88" s="6">
        <v>39022</v>
      </c>
      <c r="B88" s="10">
        <v>132.80000000000001</v>
      </c>
      <c r="C88" s="10">
        <v>95.86</v>
      </c>
    </row>
    <row r="89" spans="1:3" x14ac:dyDescent="0.35">
      <c r="A89" s="6">
        <v>39052</v>
      </c>
      <c r="B89" s="10">
        <v>132.80000000000001</v>
      </c>
      <c r="C89" s="10">
        <v>95.82</v>
      </c>
    </row>
    <row r="90" spans="1:3" x14ac:dyDescent="0.35">
      <c r="A90" s="6">
        <v>39083</v>
      </c>
      <c r="B90" s="10">
        <v>127.3</v>
      </c>
      <c r="C90" s="10">
        <v>93.85</v>
      </c>
    </row>
    <row r="91" spans="1:3" x14ac:dyDescent="0.35">
      <c r="A91" s="6">
        <v>39114</v>
      </c>
      <c r="B91" s="10">
        <v>130.80000000000001</v>
      </c>
      <c r="C91" s="10">
        <v>94.06</v>
      </c>
    </row>
    <row r="92" spans="1:3" x14ac:dyDescent="0.35">
      <c r="A92" s="6">
        <v>39142</v>
      </c>
      <c r="B92" s="10">
        <v>131.4</v>
      </c>
      <c r="C92" s="10">
        <v>95.64</v>
      </c>
    </row>
    <row r="93" spans="1:3" x14ac:dyDescent="0.35">
      <c r="A93" s="6">
        <v>39173</v>
      </c>
      <c r="B93" s="10">
        <v>130.9</v>
      </c>
      <c r="C93" s="10">
        <v>96.33</v>
      </c>
    </row>
    <row r="94" spans="1:3" x14ac:dyDescent="0.35">
      <c r="A94" s="6">
        <v>39203</v>
      </c>
      <c r="B94" s="10">
        <v>131.1</v>
      </c>
      <c r="C94" s="10">
        <v>96.45</v>
      </c>
    </row>
    <row r="95" spans="1:3" x14ac:dyDescent="0.35">
      <c r="A95" s="6">
        <v>39234</v>
      </c>
      <c r="B95" s="10">
        <v>130.5</v>
      </c>
      <c r="C95" s="10">
        <v>96.22</v>
      </c>
    </row>
    <row r="96" spans="1:3" x14ac:dyDescent="0.35">
      <c r="A96" s="6">
        <v>39264</v>
      </c>
      <c r="B96" s="10">
        <v>127.8</v>
      </c>
      <c r="C96" s="10">
        <v>94.19</v>
      </c>
    </row>
    <row r="97" spans="1:3" x14ac:dyDescent="0.35">
      <c r="A97" s="6">
        <v>39295</v>
      </c>
      <c r="B97" s="10">
        <v>129.4</v>
      </c>
      <c r="C97" s="10">
        <v>94.35</v>
      </c>
    </row>
    <row r="98" spans="1:3" x14ac:dyDescent="0.35">
      <c r="A98" s="6">
        <v>39326</v>
      </c>
      <c r="B98" s="10">
        <v>130.80000000000001</v>
      </c>
      <c r="C98" s="10">
        <v>95.79</v>
      </c>
    </row>
    <row r="99" spans="1:3" x14ac:dyDescent="0.35">
      <c r="A99" s="6">
        <v>39356</v>
      </c>
      <c r="B99" s="10">
        <v>130.5</v>
      </c>
      <c r="C99" s="10">
        <v>96.55</v>
      </c>
    </row>
    <row r="100" spans="1:3" x14ac:dyDescent="0.35">
      <c r="A100" s="6">
        <v>39387</v>
      </c>
      <c r="B100" s="10">
        <v>131.19999999999999</v>
      </c>
      <c r="C100" s="10">
        <v>96.85</v>
      </c>
    </row>
    <row r="101" spans="1:3" x14ac:dyDescent="0.35">
      <c r="A101" s="6">
        <v>39417</v>
      </c>
      <c r="B101" s="10">
        <v>130</v>
      </c>
      <c r="C101" s="10">
        <v>96.74</v>
      </c>
    </row>
    <row r="102" spans="1:3" x14ac:dyDescent="0.35">
      <c r="A102" s="6">
        <v>39448</v>
      </c>
      <c r="B102" s="10">
        <v>125.2</v>
      </c>
      <c r="C102" s="10">
        <v>94.48</v>
      </c>
    </row>
    <row r="103" spans="1:3" x14ac:dyDescent="0.35">
      <c r="A103" s="6">
        <v>39479</v>
      </c>
      <c r="B103" s="10">
        <v>129.5</v>
      </c>
      <c r="C103" s="10">
        <v>94.77</v>
      </c>
    </row>
    <row r="104" spans="1:3" x14ac:dyDescent="0.35">
      <c r="A104" s="6">
        <v>39508</v>
      </c>
      <c r="B104" s="10">
        <v>130.19999999999999</v>
      </c>
      <c r="C104" s="10">
        <v>96.42</v>
      </c>
    </row>
    <row r="105" spans="1:3" x14ac:dyDescent="0.35">
      <c r="A105" s="6">
        <v>39539</v>
      </c>
      <c r="B105" s="10">
        <v>130</v>
      </c>
      <c r="C105" s="10">
        <v>97.03</v>
      </c>
    </row>
    <row r="106" spans="1:3" x14ac:dyDescent="0.35">
      <c r="A106" s="6">
        <v>39569</v>
      </c>
      <c r="B106" s="10">
        <v>129.9</v>
      </c>
      <c r="C106" s="10">
        <v>97.09</v>
      </c>
    </row>
    <row r="107" spans="1:3" x14ac:dyDescent="0.35">
      <c r="A107" s="6">
        <v>39600</v>
      </c>
      <c r="B107" s="10">
        <v>129.4</v>
      </c>
      <c r="C107" s="10">
        <v>96.92</v>
      </c>
    </row>
    <row r="108" spans="1:3" x14ac:dyDescent="0.35">
      <c r="A108" s="6">
        <v>39630</v>
      </c>
      <c r="B108" s="10">
        <v>125.3</v>
      </c>
      <c r="C108" s="10">
        <v>94.59</v>
      </c>
    </row>
    <row r="109" spans="1:3" x14ac:dyDescent="0.35">
      <c r="A109" s="6">
        <v>39661</v>
      </c>
      <c r="B109" s="10">
        <v>126.7</v>
      </c>
      <c r="C109" s="10">
        <v>94.99</v>
      </c>
    </row>
    <row r="110" spans="1:3" x14ac:dyDescent="0.35">
      <c r="A110" s="6">
        <v>39692</v>
      </c>
      <c r="B110" s="10">
        <v>127.8</v>
      </c>
      <c r="C110" s="10">
        <v>96.58</v>
      </c>
    </row>
    <row r="111" spans="1:3" x14ac:dyDescent="0.35">
      <c r="A111" s="6">
        <v>39722</v>
      </c>
      <c r="B111" s="10">
        <v>127</v>
      </c>
      <c r="C111" s="10">
        <v>97.43</v>
      </c>
    </row>
    <row r="112" spans="1:3" x14ac:dyDescent="0.35">
      <c r="A112" s="6">
        <v>39753</v>
      </c>
      <c r="B112" s="10">
        <v>127.5</v>
      </c>
      <c r="C112" s="10">
        <v>97.64</v>
      </c>
    </row>
    <row r="113" spans="1:3" x14ac:dyDescent="0.35">
      <c r="A113" s="6">
        <v>39783</v>
      </c>
      <c r="B113" s="10">
        <v>127</v>
      </c>
      <c r="C113" s="10">
        <v>97.47</v>
      </c>
    </row>
    <row r="114" spans="1:3" x14ac:dyDescent="0.35">
      <c r="A114" s="6">
        <v>39814</v>
      </c>
      <c r="B114" s="10">
        <v>121.7</v>
      </c>
      <c r="C114" s="10">
        <v>94.86</v>
      </c>
    </row>
    <row r="115" spans="1:3" x14ac:dyDescent="0.35">
      <c r="A115" s="6">
        <v>39845</v>
      </c>
      <c r="B115" s="10">
        <v>122.8</v>
      </c>
      <c r="C115" s="10">
        <v>95.36</v>
      </c>
    </row>
    <row r="116" spans="1:3" x14ac:dyDescent="0.35">
      <c r="A116" s="6">
        <v>39873</v>
      </c>
      <c r="B116" s="10">
        <v>123.7</v>
      </c>
      <c r="C116" s="10">
        <v>97.11</v>
      </c>
    </row>
    <row r="117" spans="1:3" x14ac:dyDescent="0.35">
      <c r="A117" s="6">
        <v>39904</v>
      </c>
      <c r="B117" s="10">
        <v>122.5</v>
      </c>
      <c r="C117" s="10">
        <v>97.75</v>
      </c>
    </row>
    <row r="118" spans="1:3" x14ac:dyDescent="0.35">
      <c r="A118" s="6">
        <v>39934</v>
      </c>
      <c r="B118" s="10">
        <v>122.3</v>
      </c>
      <c r="C118" s="10">
        <v>97.78</v>
      </c>
    </row>
    <row r="119" spans="1:3" x14ac:dyDescent="0.35">
      <c r="A119" s="6">
        <v>39965</v>
      </c>
      <c r="B119" s="10">
        <v>121.4</v>
      </c>
      <c r="C119" s="10">
        <v>97.47</v>
      </c>
    </row>
    <row r="120" spans="1:3" x14ac:dyDescent="0.35">
      <c r="A120" s="6">
        <v>39995</v>
      </c>
      <c r="B120" s="10">
        <v>118</v>
      </c>
      <c r="C120" s="10">
        <v>94.97</v>
      </c>
    </row>
    <row r="121" spans="1:3" x14ac:dyDescent="0.35">
      <c r="A121" s="6">
        <v>40026</v>
      </c>
      <c r="B121" s="10">
        <v>118.8</v>
      </c>
      <c r="C121" s="10">
        <v>95.48</v>
      </c>
    </row>
    <row r="122" spans="1:3" x14ac:dyDescent="0.35">
      <c r="A122" s="6">
        <v>40057</v>
      </c>
      <c r="B122" s="10">
        <v>119.1</v>
      </c>
      <c r="C122" s="10">
        <v>96.95</v>
      </c>
    </row>
    <row r="123" spans="1:3" x14ac:dyDescent="0.35">
      <c r="A123" s="6">
        <v>40087</v>
      </c>
      <c r="B123" s="10">
        <v>118.1</v>
      </c>
      <c r="C123" s="10">
        <v>97.68</v>
      </c>
    </row>
    <row r="124" spans="1:3" x14ac:dyDescent="0.35">
      <c r="A124" s="6">
        <v>40118</v>
      </c>
      <c r="B124" s="10">
        <v>117.9</v>
      </c>
      <c r="C124" s="10">
        <v>97.83</v>
      </c>
    </row>
    <row r="125" spans="1:3" x14ac:dyDescent="0.35">
      <c r="A125" s="6">
        <v>40148</v>
      </c>
      <c r="B125" s="10">
        <v>116.1</v>
      </c>
      <c r="C125" s="10">
        <v>97.82</v>
      </c>
    </row>
    <row r="126" spans="1:3" x14ac:dyDescent="0.35">
      <c r="A126" s="6">
        <v>40179</v>
      </c>
      <c r="B126" s="10">
        <v>112.9</v>
      </c>
      <c r="C126" s="10">
        <v>94.68</v>
      </c>
    </row>
    <row r="127" spans="1:3" x14ac:dyDescent="0.35">
      <c r="A127" s="6">
        <v>40210</v>
      </c>
      <c r="B127" s="10">
        <v>114.3</v>
      </c>
      <c r="C127" s="10">
        <v>95.17</v>
      </c>
    </row>
    <row r="128" spans="1:3" x14ac:dyDescent="0.35">
      <c r="A128" s="6">
        <v>40238</v>
      </c>
      <c r="B128" s="10">
        <v>114.5</v>
      </c>
      <c r="C128" s="10">
        <v>97.57</v>
      </c>
    </row>
    <row r="129" spans="1:3" x14ac:dyDescent="0.35">
      <c r="A129" s="6">
        <v>40269</v>
      </c>
      <c r="B129" s="10">
        <v>114.3</v>
      </c>
      <c r="C129" s="10">
        <v>98.11</v>
      </c>
    </row>
    <row r="130" spans="1:3" x14ac:dyDescent="0.35">
      <c r="A130" s="6">
        <v>40299</v>
      </c>
      <c r="B130" s="10">
        <v>113.7</v>
      </c>
      <c r="C130" s="10">
        <v>98.19</v>
      </c>
    </row>
    <row r="131" spans="1:3" x14ac:dyDescent="0.35">
      <c r="A131" s="6">
        <v>40330</v>
      </c>
      <c r="B131" s="10">
        <v>113.3</v>
      </c>
      <c r="C131" s="10">
        <v>97.98</v>
      </c>
    </row>
    <row r="132" spans="1:3" x14ac:dyDescent="0.35">
      <c r="A132" s="6">
        <v>40360</v>
      </c>
      <c r="B132" s="10">
        <v>111.5</v>
      </c>
      <c r="C132" s="10">
        <v>95.29</v>
      </c>
    </row>
    <row r="133" spans="1:3" x14ac:dyDescent="0.35">
      <c r="A133" s="6">
        <v>40391</v>
      </c>
      <c r="B133" s="10">
        <v>112.3</v>
      </c>
      <c r="C133" s="10">
        <v>95.7</v>
      </c>
    </row>
    <row r="134" spans="1:3" x14ac:dyDescent="0.35">
      <c r="A134" s="6">
        <v>40422</v>
      </c>
      <c r="B134" s="10">
        <v>113.1</v>
      </c>
      <c r="C134" s="10">
        <v>97.79</v>
      </c>
    </row>
    <row r="135" spans="1:3" x14ac:dyDescent="0.35">
      <c r="A135" s="6">
        <v>40452</v>
      </c>
      <c r="B135" s="10">
        <v>113</v>
      </c>
      <c r="C135" s="10">
        <v>98.46</v>
      </c>
    </row>
    <row r="136" spans="1:3" x14ac:dyDescent="0.35">
      <c r="A136" s="6">
        <v>40483</v>
      </c>
      <c r="B136" s="10">
        <v>113.1</v>
      </c>
      <c r="C136" s="10">
        <v>98.61</v>
      </c>
    </row>
    <row r="137" spans="1:3" x14ac:dyDescent="0.35">
      <c r="A137" s="6">
        <v>40513</v>
      </c>
      <c r="B137" s="10">
        <v>112</v>
      </c>
      <c r="C137" s="10">
        <v>98.47</v>
      </c>
    </row>
    <row r="138" spans="1:3" x14ac:dyDescent="0.35">
      <c r="A138" s="6">
        <v>40544</v>
      </c>
      <c r="B138" s="10">
        <v>108.9</v>
      </c>
      <c r="C138" s="10">
        <v>95.11</v>
      </c>
    </row>
    <row r="139" spans="1:3" x14ac:dyDescent="0.35">
      <c r="A139" s="6">
        <v>40575</v>
      </c>
      <c r="B139" s="10">
        <v>110.7</v>
      </c>
      <c r="C139" s="10">
        <v>95.18</v>
      </c>
    </row>
    <row r="140" spans="1:3" x14ac:dyDescent="0.35">
      <c r="A140" s="6">
        <v>40603</v>
      </c>
      <c r="B140" s="10">
        <v>111.6</v>
      </c>
      <c r="C140" s="10">
        <v>98.36</v>
      </c>
    </row>
    <row r="141" spans="1:3" x14ac:dyDescent="0.35">
      <c r="A141" s="6">
        <v>40634</v>
      </c>
      <c r="B141" s="10">
        <v>111.7</v>
      </c>
      <c r="C141" s="10">
        <v>99.09</v>
      </c>
    </row>
    <row r="142" spans="1:3" x14ac:dyDescent="0.35">
      <c r="A142" s="6">
        <v>40664</v>
      </c>
      <c r="B142" s="10">
        <v>111.7</v>
      </c>
      <c r="C142" s="10">
        <v>99.17</v>
      </c>
    </row>
    <row r="143" spans="1:3" x14ac:dyDescent="0.35">
      <c r="A143" s="6">
        <v>40695</v>
      </c>
      <c r="B143" s="10">
        <v>110.3</v>
      </c>
      <c r="C143" s="10">
        <v>98.86</v>
      </c>
    </row>
    <row r="144" spans="1:3" x14ac:dyDescent="0.35">
      <c r="A144" s="6">
        <v>40725</v>
      </c>
      <c r="B144" s="10">
        <v>108.8</v>
      </c>
      <c r="C144" s="10">
        <v>95.24</v>
      </c>
    </row>
    <row r="145" spans="1:3" x14ac:dyDescent="0.35">
      <c r="A145" s="6">
        <v>40756</v>
      </c>
      <c r="B145" s="10">
        <v>109.5</v>
      </c>
      <c r="C145" s="10">
        <v>95.69</v>
      </c>
    </row>
    <row r="146" spans="1:3" x14ac:dyDescent="0.35">
      <c r="A146" s="6">
        <v>40787</v>
      </c>
      <c r="B146" s="10">
        <v>110.5</v>
      </c>
      <c r="C146" s="10">
        <v>98.94</v>
      </c>
    </row>
    <row r="147" spans="1:3" x14ac:dyDescent="0.35">
      <c r="A147" s="6">
        <v>40817</v>
      </c>
      <c r="B147" s="10">
        <v>110.2</v>
      </c>
      <c r="C147" s="10">
        <v>99.69</v>
      </c>
    </row>
    <row r="148" spans="1:3" x14ac:dyDescent="0.35">
      <c r="A148" s="6">
        <v>40848</v>
      </c>
      <c r="B148" s="10">
        <v>110.7</v>
      </c>
      <c r="C148" s="10">
        <v>99.83</v>
      </c>
    </row>
    <row r="149" spans="1:3" x14ac:dyDescent="0.35">
      <c r="A149" s="6">
        <v>40878</v>
      </c>
      <c r="B149" s="10">
        <v>110.1</v>
      </c>
      <c r="C149" s="10">
        <v>99.61</v>
      </c>
    </row>
    <row r="150" spans="1:3" x14ac:dyDescent="0.35">
      <c r="A150" s="6">
        <v>40909</v>
      </c>
      <c r="B150" s="10">
        <v>105.8</v>
      </c>
      <c r="C150" s="10">
        <v>96.02</v>
      </c>
    </row>
    <row r="151" spans="1:3" x14ac:dyDescent="0.35">
      <c r="A151" s="6">
        <v>40940</v>
      </c>
      <c r="B151" s="10">
        <v>108.8</v>
      </c>
      <c r="C151" s="10">
        <v>96.19</v>
      </c>
    </row>
    <row r="152" spans="1:3" x14ac:dyDescent="0.35">
      <c r="A152" s="6">
        <v>40969</v>
      </c>
      <c r="B152" s="10">
        <v>109.6</v>
      </c>
      <c r="C152" s="10">
        <v>99.71</v>
      </c>
    </row>
    <row r="153" spans="1:3" x14ac:dyDescent="0.35">
      <c r="A153" s="6">
        <v>41000</v>
      </c>
      <c r="B153" s="10">
        <v>109.7</v>
      </c>
      <c r="C153" s="10">
        <v>100.38</v>
      </c>
    </row>
    <row r="154" spans="1:3" x14ac:dyDescent="0.35">
      <c r="A154" s="6">
        <v>41030</v>
      </c>
      <c r="B154" s="10">
        <v>109.6</v>
      </c>
      <c r="C154" s="10">
        <v>100.43</v>
      </c>
    </row>
    <row r="155" spans="1:3" x14ac:dyDescent="0.35">
      <c r="A155" s="6">
        <v>41061</v>
      </c>
      <c r="B155" s="10">
        <v>108.2</v>
      </c>
      <c r="C155" s="10">
        <v>100.14</v>
      </c>
    </row>
    <row r="156" spans="1:3" x14ac:dyDescent="0.35">
      <c r="A156" s="6">
        <v>41091</v>
      </c>
      <c r="B156" s="10">
        <v>106.3</v>
      </c>
      <c r="C156" s="10">
        <v>96.69</v>
      </c>
    </row>
    <row r="157" spans="1:3" x14ac:dyDescent="0.35">
      <c r="A157" s="6">
        <v>41122</v>
      </c>
      <c r="B157" s="10">
        <v>108.1</v>
      </c>
      <c r="C157" s="10">
        <v>96.74</v>
      </c>
    </row>
    <row r="158" spans="1:3" x14ac:dyDescent="0.35">
      <c r="A158" s="6">
        <v>41153</v>
      </c>
      <c r="B158" s="10">
        <v>108.6</v>
      </c>
      <c r="C158" s="10">
        <v>100.12</v>
      </c>
    </row>
    <row r="159" spans="1:3" x14ac:dyDescent="0.35">
      <c r="A159" s="6">
        <v>41183</v>
      </c>
      <c r="B159" s="10">
        <v>108.9</v>
      </c>
      <c r="C159" s="10">
        <v>100.78</v>
      </c>
    </row>
    <row r="160" spans="1:3" x14ac:dyDescent="0.35">
      <c r="A160" s="6">
        <v>41214</v>
      </c>
      <c r="B160" s="10">
        <v>108.8</v>
      </c>
      <c r="C160" s="10">
        <v>100.92</v>
      </c>
    </row>
    <row r="161" spans="1:3" x14ac:dyDescent="0.35">
      <c r="A161" s="6">
        <v>41244</v>
      </c>
      <c r="B161" s="10">
        <v>108.1</v>
      </c>
      <c r="C161" s="10">
        <v>100.65</v>
      </c>
    </row>
    <row r="162" spans="1:3" x14ac:dyDescent="0.35">
      <c r="A162" s="6">
        <v>41275</v>
      </c>
      <c r="B162" s="10">
        <v>104.1</v>
      </c>
      <c r="C162" s="10">
        <v>96.79</v>
      </c>
    </row>
    <row r="163" spans="1:3" x14ac:dyDescent="0.35">
      <c r="A163" s="6">
        <v>41306</v>
      </c>
      <c r="B163" s="10">
        <v>106.2</v>
      </c>
      <c r="C163" s="10">
        <v>96.98</v>
      </c>
    </row>
    <row r="164" spans="1:3" x14ac:dyDescent="0.35">
      <c r="A164" s="6">
        <v>41334</v>
      </c>
      <c r="B164" s="10">
        <v>107</v>
      </c>
      <c r="C164" s="10">
        <v>100.67</v>
      </c>
    </row>
    <row r="165" spans="1:3" x14ac:dyDescent="0.35">
      <c r="A165" s="6">
        <v>41365</v>
      </c>
      <c r="B165" s="10">
        <v>106.8</v>
      </c>
      <c r="C165" s="10">
        <v>101.22</v>
      </c>
    </row>
    <row r="166" spans="1:3" x14ac:dyDescent="0.35">
      <c r="A166" s="6">
        <v>41395</v>
      </c>
      <c r="B166" s="10">
        <v>106.4</v>
      </c>
      <c r="C166" s="10">
        <v>101.24</v>
      </c>
    </row>
    <row r="167" spans="1:3" x14ac:dyDescent="0.35">
      <c r="A167" s="6">
        <v>41426</v>
      </c>
      <c r="B167" s="10">
        <v>105.7</v>
      </c>
      <c r="C167" s="10">
        <v>100.88</v>
      </c>
    </row>
    <row r="168" spans="1:3" x14ac:dyDescent="0.35">
      <c r="A168" s="6">
        <v>41456</v>
      </c>
      <c r="B168" s="10">
        <v>103.5</v>
      </c>
      <c r="C168" s="10">
        <v>97.15</v>
      </c>
    </row>
    <row r="169" spans="1:3" x14ac:dyDescent="0.35">
      <c r="A169" s="6">
        <v>41487</v>
      </c>
      <c r="B169" s="10">
        <v>104.1</v>
      </c>
      <c r="C169" s="10">
        <v>97.17</v>
      </c>
    </row>
    <row r="170" spans="1:3" x14ac:dyDescent="0.35">
      <c r="A170" s="6">
        <v>41518</v>
      </c>
      <c r="B170" s="10">
        <v>104.9</v>
      </c>
      <c r="C170" s="10">
        <v>100.51</v>
      </c>
    </row>
    <row r="171" spans="1:3" x14ac:dyDescent="0.35">
      <c r="A171" s="6">
        <v>41548</v>
      </c>
      <c r="B171" s="10">
        <v>104.9</v>
      </c>
      <c r="C171" s="10">
        <v>101.1</v>
      </c>
    </row>
    <row r="172" spans="1:3" x14ac:dyDescent="0.35">
      <c r="A172" s="6">
        <v>41579</v>
      </c>
      <c r="B172" s="10">
        <v>104.6</v>
      </c>
      <c r="C172" s="10">
        <v>101.16</v>
      </c>
    </row>
    <row r="173" spans="1:3" x14ac:dyDescent="0.35">
      <c r="A173" s="6">
        <v>41609</v>
      </c>
      <c r="B173" s="10">
        <v>104</v>
      </c>
      <c r="C173" s="10">
        <v>100.9</v>
      </c>
    </row>
    <row r="174" spans="1:3" x14ac:dyDescent="0.35">
      <c r="A174" s="6">
        <v>41640</v>
      </c>
      <c r="B174" s="10">
        <v>100.8</v>
      </c>
      <c r="C174" s="10">
        <v>97</v>
      </c>
    </row>
    <row r="175" spans="1:3" x14ac:dyDescent="0.35">
      <c r="A175" s="6">
        <v>41671</v>
      </c>
      <c r="B175" s="10">
        <v>102.6</v>
      </c>
      <c r="C175" s="10">
        <v>97.4</v>
      </c>
    </row>
    <row r="176" spans="1:3" x14ac:dyDescent="0.35">
      <c r="A176" s="6">
        <v>41699</v>
      </c>
      <c r="B176" s="10">
        <v>103.4</v>
      </c>
      <c r="C176" s="10">
        <v>100.85</v>
      </c>
    </row>
    <row r="177" spans="1:3" x14ac:dyDescent="0.35">
      <c r="A177" s="6">
        <v>41730</v>
      </c>
      <c r="B177" s="10">
        <v>102.9</v>
      </c>
      <c r="C177" s="10">
        <v>101.29</v>
      </c>
    </row>
    <row r="178" spans="1:3" x14ac:dyDescent="0.35">
      <c r="A178" s="6">
        <v>41760</v>
      </c>
      <c r="B178" s="10">
        <v>103</v>
      </c>
      <c r="C178" s="10">
        <v>101.22</v>
      </c>
    </row>
    <row r="179" spans="1:3" x14ac:dyDescent="0.35">
      <c r="A179" s="6">
        <v>41791</v>
      </c>
      <c r="B179" s="10">
        <v>102.1</v>
      </c>
      <c r="C179" s="10">
        <v>100.81</v>
      </c>
    </row>
    <row r="180" spans="1:3" x14ac:dyDescent="0.35">
      <c r="A180" s="6">
        <v>41821</v>
      </c>
      <c r="B180" s="10">
        <v>100</v>
      </c>
      <c r="C180" s="10">
        <v>97.1</v>
      </c>
    </row>
    <row r="181" spans="1:3" x14ac:dyDescent="0.35">
      <c r="A181" s="6">
        <v>41852</v>
      </c>
      <c r="B181" s="10">
        <v>101.7</v>
      </c>
      <c r="C181" s="10">
        <v>97.48</v>
      </c>
    </row>
    <row r="182" spans="1:3" x14ac:dyDescent="0.35">
      <c r="A182" s="6">
        <v>41883</v>
      </c>
      <c r="B182" s="10">
        <v>101.9</v>
      </c>
      <c r="C182" s="10">
        <v>100.68</v>
      </c>
    </row>
    <row r="183" spans="1:3" x14ac:dyDescent="0.35">
      <c r="A183" s="6">
        <v>41913</v>
      </c>
      <c r="B183" s="10">
        <v>101.5</v>
      </c>
      <c r="C183" s="10">
        <v>101.03</v>
      </c>
    </row>
    <row r="184" spans="1:3" x14ac:dyDescent="0.35">
      <c r="A184" s="6">
        <v>41944</v>
      </c>
      <c r="B184" s="10">
        <v>101.5</v>
      </c>
      <c r="C184" s="10">
        <v>101.08</v>
      </c>
    </row>
    <row r="185" spans="1:3" x14ac:dyDescent="0.35">
      <c r="A185" s="6">
        <v>41974</v>
      </c>
      <c r="B185" s="10">
        <v>101.3</v>
      </c>
      <c r="C185" s="10">
        <v>100.86</v>
      </c>
    </row>
    <row r="186" spans="1:3" x14ac:dyDescent="0.35">
      <c r="A186" s="6">
        <v>42005</v>
      </c>
      <c r="B186" s="10">
        <v>99.1</v>
      </c>
      <c r="C186" s="10">
        <v>96.93</v>
      </c>
    </row>
    <row r="187" spans="1:3" x14ac:dyDescent="0.35">
      <c r="A187" s="6">
        <v>42036</v>
      </c>
      <c r="B187" s="10">
        <v>100.9</v>
      </c>
      <c r="C187" s="10">
        <v>97.3</v>
      </c>
    </row>
    <row r="188" spans="1:3" x14ac:dyDescent="0.35">
      <c r="A188" s="6">
        <v>42064</v>
      </c>
      <c r="B188" s="10">
        <v>101.1</v>
      </c>
      <c r="C188" s="10">
        <v>100.84</v>
      </c>
    </row>
    <row r="189" spans="1:3" x14ac:dyDescent="0.35">
      <c r="A189" s="6">
        <v>42095</v>
      </c>
      <c r="B189" s="10">
        <v>101</v>
      </c>
      <c r="C189" s="10">
        <v>101.43</v>
      </c>
    </row>
    <row r="190" spans="1:3" x14ac:dyDescent="0.35">
      <c r="A190" s="6">
        <v>42125</v>
      </c>
      <c r="B190" s="10">
        <v>101.1</v>
      </c>
      <c r="C190" s="10">
        <v>101.44</v>
      </c>
    </row>
    <row r="191" spans="1:3" x14ac:dyDescent="0.35">
      <c r="A191" s="6">
        <v>42156</v>
      </c>
      <c r="B191" s="10">
        <v>100.4</v>
      </c>
      <c r="C191" s="10">
        <v>101.11</v>
      </c>
    </row>
    <row r="192" spans="1:3" x14ac:dyDescent="0.35">
      <c r="A192" s="6">
        <v>42186</v>
      </c>
      <c r="B192" s="10">
        <v>98.2</v>
      </c>
      <c r="C192" s="10">
        <v>97.52</v>
      </c>
    </row>
    <row r="193" spans="1:3" x14ac:dyDescent="0.35">
      <c r="A193" s="6">
        <v>42217</v>
      </c>
      <c r="B193" s="10">
        <v>99.4</v>
      </c>
      <c r="C193" s="10">
        <v>97.85</v>
      </c>
    </row>
    <row r="194" spans="1:3" x14ac:dyDescent="0.35">
      <c r="A194" s="6">
        <v>42248</v>
      </c>
      <c r="B194" s="10">
        <v>100</v>
      </c>
      <c r="C194" s="10">
        <v>100.96</v>
      </c>
    </row>
    <row r="195" spans="1:3" x14ac:dyDescent="0.35">
      <c r="A195" s="6">
        <v>42278</v>
      </c>
      <c r="B195" s="10">
        <v>99.8</v>
      </c>
      <c r="C195" s="10">
        <v>101.62</v>
      </c>
    </row>
    <row r="196" spans="1:3" x14ac:dyDescent="0.35">
      <c r="A196" s="6">
        <v>42309</v>
      </c>
      <c r="B196" s="10">
        <v>99.6</v>
      </c>
      <c r="C196" s="10">
        <v>101.64</v>
      </c>
    </row>
    <row r="197" spans="1:3" x14ac:dyDescent="0.35">
      <c r="A197" s="6">
        <v>42339</v>
      </c>
      <c r="B197" s="10">
        <v>99.4</v>
      </c>
      <c r="C197" s="10">
        <v>101.34</v>
      </c>
    </row>
    <row r="198" spans="1:3" x14ac:dyDescent="0.35">
      <c r="A198" s="6">
        <v>42370</v>
      </c>
      <c r="B198" s="10">
        <v>96.4</v>
      </c>
      <c r="C198" s="10">
        <v>97.64</v>
      </c>
    </row>
    <row r="199" spans="1:3" x14ac:dyDescent="0.35">
      <c r="A199" s="6">
        <v>42401</v>
      </c>
      <c r="B199" s="10">
        <v>98.1</v>
      </c>
      <c r="C199" s="10">
        <v>97.99</v>
      </c>
    </row>
    <row r="200" spans="1:3" x14ac:dyDescent="0.35">
      <c r="A200" s="6">
        <v>42430</v>
      </c>
      <c r="B200" s="10">
        <v>98.4</v>
      </c>
      <c r="C200" s="10">
        <v>101.35</v>
      </c>
    </row>
    <row r="201" spans="1:3" x14ac:dyDescent="0.35">
      <c r="A201" s="6">
        <v>42461</v>
      </c>
      <c r="B201" s="10">
        <v>98.1</v>
      </c>
      <c r="C201" s="10">
        <v>101.96</v>
      </c>
    </row>
    <row r="202" spans="1:3" x14ac:dyDescent="0.35">
      <c r="A202" s="6">
        <v>42491</v>
      </c>
      <c r="B202" s="10">
        <v>98.3</v>
      </c>
      <c r="C202" s="10">
        <v>101.99</v>
      </c>
    </row>
    <row r="203" spans="1:3" x14ac:dyDescent="0.35">
      <c r="A203" s="6">
        <v>42522</v>
      </c>
      <c r="B203" s="10">
        <v>97</v>
      </c>
      <c r="C203" s="10">
        <v>101.51</v>
      </c>
    </row>
    <row r="204" spans="1:3" x14ac:dyDescent="0.35">
      <c r="A204" s="6">
        <v>42552</v>
      </c>
      <c r="B204" s="10">
        <v>94.9</v>
      </c>
      <c r="C204" s="10">
        <v>97.88</v>
      </c>
    </row>
    <row r="205" spans="1:3" x14ac:dyDescent="0.35">
      <c r="A205" s="6">
        <v>42583</v>
      </c>
      <c r="B205" s="10">
        <v>95.6</v>
      </c>
      <c r="C205" s="10">
        <v>98.17</v>
      </c>
    </row>
    <row r="206" spans="1:3" x14ac:dyDescent="0.35">
      <c r="A206" s="6">
        <v>42614</v>
      </c>
      <c r="B206" s="10">
        <v>95.7</v>
      </c>
      <c r="C206" s="10">
        <v>101.23</v>
      </c>
    </row>
    <row r="207" spans="1:3" x14ac:dyDescent="0.35">
      <c r="A207" s="6">
        <v>42644</v>
      </c>
      <c r="B207" s="10">
        <v>94.8</v>
      </c>
      <c r="C207" s="10">
        <v>101.88</v>
      </c>
    </row>
    <row r="208" spans="1:3" x14ac:dyDescent="0.35">
      <c r="A208" s="6">
        <v>42675</v>
      </c>
      <c r="B208" s="10">
        <v>94.4</v>
      </c>
      <c r="C208" s="10">
        <v>101.93</v>
      </c>
    </row>
    <row r="209" spans="1:3" x14ac:dyDescent="0.35">
      <c r="A209" s="6">
        <v>42705</v>
      </c>
      <c r="B209" s="10">
        <v>93.7</v>
      </c>
      <c r="C209" s="10">
        <v>101.64</v>
      </c>
    </row>
    <row r="210" spans="1:3" x14ac:dyDescent="0.35">
      <c r="A210" s="6">
        <v>42736</v>
      </c>
      <c r="B210" s="10">
        <v>90.7</v>
      </c>
      <c r="C210" s="10">
        <v>98.12</v>
      </c>
    </row>
    <row r="211" spans="1:3" x14ac:dyDescent="0.35">
      <c r="A211" s="6">
        <v>42767</v>
      </c>
      <c r="B211" s="10">
        <v>92.4</v>
      </c>
      <c r="C211" s="10">
        <v>98.14</v>
      </c>
    </row>
    <row r="212" spans="1:3" x14ac:dyDescent="0.35">
      <c r="A212" s="6">
        <v>42795</v>
      </c>
      <c r="B212" s="10">
        <v>92.7</v>
      </c>
      <c r="C212" s="10">
        <v>101.58</v>
      </c>
    </row>
    <row r="213" spans="1:3" x14ac:dyDescent="0.35">
      <c r="A213" s="6">
        <v>42826</v>
      </c>
      <c r="B213" s="10">
        <v>92.3</v>
      </c>
      <c r="C213" s="10">
        <v>102.18</v>
      </c>
    </row>
    <row r="214" spans="1:3" x14ac:dyDescent="0.35">
      <c r="A214" s="6">
        <v>42856</v>
      </c>
      <c r="B214" s="10">
        <v>92.4</v>
      </c>
      <c r="C214" s="10">
        <v>102.23</v>
      </c>
    </row>
    <row r="215" spans="1:3" x14ac:dyDescent="0.35">
      <c r="A215" s="6">
        <v>42887</v>
      </c>
      <c r="B215" s="10">
        <v>91.6</v>
      </c>
      <c r="C215" s="10">
        <v>101.85</v>
      </c>
    </row>
    <row r="216" spans="1:3" x14ac:dyDescent="0.35">
      <c r="A216" s="6">
        <v>42917</v>
      </c>
      <c r="B216" s="10">
        <v>89.5</v>
      </c>
      <c r="C216" s="10">
        <v>98.26</v>
      </c>
    </row>
    <row r="217" spans="1:3" x14ac:dyDescent="0.35">
      <c r="A217" s="6">
        <v>42948</v>
      </c>
      <c r="B217" s="10">
        <v>90.7</v>
      </c>
      <c r="C217" s="10">
        <v>98.54</v>
      </c>
    </row>
    <row r="218" spans="1:3" x14ac:dyDescent="0.35">
      <c r="A218" s="6">
        <v>42979</v>
      </c>
      <c r="B218" s="10">
        <v>91</v>
      </c>
      <c r="C218" s="10">
        <v>101.62</v>
      </c>
    </row>
    <row r="219" spans="1:3" x14ac:dyDescent="0.35">
      <c r="A219" s="6">
        <v>43009</v>
      </c>
      <c r="B219" s="10">
        <v>90.6</v>
      </c>
      <c r="C219" s="10">
        <v>102.12</v>
      </c>
    </row>
    <row r="220" spans="1:3" x14ac:dyDescent="0.35">
      <c r="A220" s="6">
        <v>43040</v>
      </c>
      <c r="B220" s="10">
        <v>90.9</v>
      </c>
      <c r="C220" s="10">
        <v>102.26</v>
      </c>
    </row>
    <row r="221" spans="1:3" x14ac:dyDescent="0.35">
      <c r="A221" s="6">
        <v>43070</v>
      </c>
      <c r="B221" s="10">
        <v>90</v>
      </c>
      <c r="C221" s="10">
        <v>102.03</v>
      </c>
    </row>
    <row r="222" spans="1:3" x14ac:dyDescent="0.35">
      <c r="A222" s="6">
        <v>43101</v>
      </c>
      <c r="B222" s="10">
        <v>87.4</v>
      </c>
      <c r="C222" s="10">
        <v>98.6</v>
      </c>
    </row>
    <row r="223" spans="1:3" x14ac:dyDescent="0.35">
      <c r="A223" s="6">
        <v>43132</v>
      </c>
      <c r="B223" s="10">
        <v>89.1</v>
      </c>
      <c r="C223" s="10">
        <v>98.55</v>
      </c>
    </row>
    <row r="224" spans="1:3" x14ac:dyDescent="0.35">
      <c r="A224" s="6">
        <v>43160</v>
      </c>
      <c r="B224" s="10">
        <v>89.2</v>
      </c>
      <c r="C224" s="10">
        <v>101.71</v>
      </c>
    </row>
    <row r="225" spans="1:3" x14ac:dyDescent="0.35">
      <c r="A225" s="6">
        <v>43191</v>
      </c>
      <c r="B225" s="10">
        <v>89.4</v>
      </c>
      <c r="C225" s="10">
        <v>102.39</v>
      </c>
    </row>
    <row r="226" spans="1:3" x14ac:dyDescent="0.35">
      <c r="A226" s="6">
        <v>43221</v>
      </c>
      <c r="B226" s="10">
        <v>89.5</v>
      </c>
      <c r="C226" s="10">
        <v>102.4</v>
      </c>
    </row>
    <row r="227" spans="1:3" x14ac:dyDescent="0.35">
      <c r="A227" s="6">
        <v>43252</v>
      </c>
      <c r="B227" s="10">
        <v>88.7</v>
      </c>
      <c r="C227" s="10">
        <v>102.11</v>
      </c>
    </row>
    <row r="228" spans="1:3" x14ac:dyDescent="0.35">
      <c r="A228" s="6">
        <v>43282</v>
      </c>
      <c r="B228" s="10">
        <v>87.2</v>
      </c>
      <c r="C228" s="10">
        <v>98.6</v>
      </c>
    </row>
    <row r="229" spans="1:3" x14ac:dyDescent="0.35">
      <c r="A229" s="6">
        <v>43313</v>
      </c>
      <c r="B229" s="10">
        <v>88.1</v>
      </c>
      <c r="C229" s="10">
        <v>98.75</v>
      </c>
    </row>
    <row r="230" spans="1:3" x14ac:dyDescent="0.35">
      <c r="A230" s="6">
        <v>43344</v>
      </c>
      <c r="B230" s="10">
        <v>88.6</v>
      </c>
      <c r="C230" s="10">
        <v>101.78</v>
      </c>
    </row>
    <row r="231" spans="1:3" x14ac:dyDescent="0.35">
      <c r="A231" s="6">
        <v>43374</v>
      </c>
      <c r="B231" s="10">
        <v>88.2</v>
      </c>
      <c r="C231" s="10">
        <v>102.37</v>
      </c>
    </row>
    <row r="232" spans="1:3" x14ac:dyDescent="0.35">
      <c r="A232" s="6">
        <v>43405</v>
      </c>
      <c r="B232" s="10">
        <v>88.3</v>
      </c>
      <c r="C232" s="10">
        <v>102.48</v>
      </c>
    </row>
    <row r="233" spans="1:3" x14ac:dyDescent="0.35">
      <c r="A233" s="6">
        <v>43435</v>
      </c>
      <c r="B233" s="10">
        <v>87.7</v>
      </c>
      <c r="C233" s="10">
        <v>102.27</v>
      </c>
    </row>
    <row r="234" spans="1:3" x14ac:dyDescent="0.35">
      <c r="A234" s="6">
        <v>43466</v>
      </c>
      <c r="B234" s="10">
        <v>85.5</v>
      </c>
      <c r="C234" s="10">
        <v>98.92</v>
      </c>
    </row>
    <row r="235" spans="1:3" x14ac:dyDescent="0.35">
      <c r="A235" s="6">
        <v>43497</v>
      </c>
      <c r="B235" s="10">
        <v>86.7</v>
      </c>
      <c r="C235" s="10">
        <v>98.91</v>
      </c>
    </row>
    <row r="236" spans="1:3" x14ac:dyDescent="0.35">
      <c r="A236" s="6">
        <v>43525</v>
      </c>
      <c r="B236" s="10">
        <v>86.9</v>
      </c>
      <c r="C236" s="10">
        <v>101.85</v>
      </c>
    </row>
    <row r="237" spans="1:3" x14ac:dyDescent="0.35">
      <c r="A237" s="6">
        <v>43556</v>
      </c>
      <c r="B237" s="10">
        <v>87</v>
      </c>
      <c r="C237" s="10">
        <v>102.62</v>
      </c>
    </row>
    <row r="238" spans="1:3" x14ac:dyDescent="0.35">
      <c r="A238" s="6">
        <v>43586</v>
      </c>
      <c r="B238" s="10">
        <v>86.9</v>
      </c>
      <c r="C238" s="10">
        <v>102.72</v>
      </c>
    </row>
    <row r="239" spans="1:3" x14ac:dyDescent="0.35">
      <c r="A239" s="6">
        <v>43617</v>
      </c>
      <c r="B239" s="10">
        <v>86.3</v>
      </c>
      <c r="C239" s="10">
        <v>102.38</v>
      </c>
    </row>
    <row r="240" spans="1:3" x14ac:dyDescent="0.35">
      <c r="A240" s="6">
        <v>43647</v>
      </c>
      <c r="B240" s="10">
        <v>84.6</v>
      </c>
      <c r="C240" s="10">
        <v>98.96</v>
      </c>
    </row>
    <row r="241" spans="1:3" x14ac:dyDescent="0.35">
      <c r="A241" s="6">
        <v>43678</v>
      </c>
      <c r="B241" s="10">
        <v>85.6</v>
      </c>
      <c r="C241" s="10">
        <v>99.09</v>
      </c>
    </row>
    <row r="242" spans="1:3" x14ac:dyDescent="0.35">
      <c r="A242" s="6">
        <v>43709</v>
      </c>
      <c r="B242" s="10">
        <v>86.1</v>
      </c>
      <c r="C242" s="10">
        <v>102.02</v>
      </c>
    </row>
    <row r="243" spans="1:3" x14ac:dyDescent="0.35">
      <c r="A243" s="6">
        <v>43739</v>
      </c>
      <c r="B243" s="10">
        <v>85.6</v>
      </c>
      <c r="C243" s="10">
        <v>102.66</v>
      </c>
    </row>
    <row r="244" spans="1:3" x14ac:dyDescent="0.35">
      <c r="A244" s="6">
        <v>43770</v>
      </c>
      <c r="B244" s="10">
        <v>86</v>
      </c>
      <c r="C244" s="10">
        <v>102.86</v>
      </c>
    </row>
    <row r="245" spans="1:3" x14ac:dyDescent="0.35">
      <c r="A245" s="6">
        <v>43800</v>
      </c>
      <c r="B245" s="10">
        <v>85.6</v>
      </c>
      <c r="C245" s="10">
        <v>102.74</v>
      </c>
    </row>
    <row r="246" spans="1:3" x14ac:dyDescent="0.35">
      <c r="A246" s="6">
        <v>43831</v>
      </c>
      <c r="B246" s="10">
        <v>83.6</v>
      </c>
      <c r="C246" s="10">
        <v>99.25</v>
      </c>
    </row>
    <row r="247" spans="1:3" x14ac:dyDescent="0.35">
      <c r="A247" s="6">
        <v>43862</v>
      </c>
      <c r="B247" s="10">
        <v>84.8</v>
      </c>
      <c r="C247" s="10">
        <v>99.44</v>
      </c>
    </row>
    <row r="248" spans="1:3" x14ac:dyDescent="0.35">
      <c r="A248" s="6">
        <v>43891</v>
      </c>
      <c r="B248" s="10">
        <v>85.2</v>
      </c>
      <c r="C248" s="10">
        <v>102.38</v>
      </c>
    </row>
    <row r="249" spans="1:3" x14ac:dyDescent="0.35">
      <c r="A249" s="6">
        <v>43922</v>
      </c>
      <c r="B249" s="10">
        <v>84.6</v>
      </c>
      <c r="C249" s="10">
        <v>102.95</v>
      </c>
    </row>
    <row r="250" spans="1:3" x14ac:dyDescent="0.35">
      <c r="A250" s="6">
        <v>43952</v>
      </c>
      <c r="B250" s="10">
        <v>84.6</v>
      </c>
      <c r="C250" s="10">
        <v>102.94</v>
      </c>
    </row>
    <row r="251" spans="1:3" x14ac:dyDescent="0.35">
      <c r="A251" s="6">
        <v>43983</v>
      </c>
      <c r="B251" s="10">
        <v>83.8</v>
      </c>
      <c r="C251" s="10">
        <v>102.57</v>
      </c>
    </row>
    <row r="252" spans="1:3" x14ac:dyDescent="0.35">
      <c r="A252" s="6">
        <v>44013</v>
      </c>
      <c r="B252" s="10">
        <v>84.1</v>
      </c>
      <c r="C252" s="10">
        <v>100.59</v>
      </c>
    </row>
    <row r="253" spans="1:3" x14ac:dyDescent="0.35">
      <c r="A253" s="6">
        <v>44044</v>
      </c>
      <c r="B253" s="10">
        <v>83.6</v>
      </c>
      <c r="C253" s="10">
        <v>98.96</v>
      </c>
    </row>
    <row r="254" spans="1:3" x14ac:dyDescent="0.35">
      <c r="A254" s="6">
        <v>44075</v>
      </c>
      <c r="B254" s="10">
        <v>83.7</v>
      </c>
      <c r="C254" s="10">
        <v>101.7</v>
      </c>
    </row>
    <row r="255" spans="1:3" x14ac:dyDescent="0.35">
      <c r="A255" s="6">
        <v>44105</v>
      </c>
      <c r="B255" s="10">
        <v>83.1</v>
      </c>
      <c r="C255" s="10">
        <v>102.56</v>
      </c>
    </row>
    <row r="256" spans="1:3" x14ac:dyDescent="0.35">
      <c r="A256" s="6">
        <v>44136</v>
      </c>
      <c r="B256" s="10">
        <v>83.3</v>
      </c>
      <c r="C256" s="10">
        <v>102.59</v>
      </c>
    </row>
    <row r="257" spans="1:3" x14ac:dyDescent="0.35">
      <c r="A257" s="6">
        <v>44166</v>
      </c>
      <c r="B257" s="10">
        <v>82.3</v>
      </c>
      <c r="C257" s="10">
        <v>102.18</v>
      </c>
    </row>
    <row r="258" spans="1:3" x14ac:dyDescent="0.35">
      <c r="A258" s="6">
        <v>44197</v>
      </c>
      <c r="B258" s="10">
        <v>82.2</v>
      </c>
      <c r="C258" s="10">
        <v>100.72</v>
      </c>
    </row>
    <row r="259" spans="1:3" x14ac:dyDescent="0.35">
      <c r="A259" s="6">
        <v>44228</v>
      </c>
      <c r="B259" s="10">
        <v>82.4</v>
      </c>
      <c r="C259" s="10">
        <v>100.48</v>
      </c>
    </row>
    <row r="260" spans="1:3" x14ac:dyDescent="0.35">
      <c r="A260" s="6">
        <v>44256</v>
      </c>
      <c r="B260" s="10">
        <v>83.4</v>
      </c>
      <c r="C260" s="10">
        <v>102.7</v>
      </c>
    </row>
    <row r="261" spans="1:3" x14ac:dyDescent="0.35">
      <c r="A261" s="6">
        <v>44287</v>
      </c>
      <c r="B261" s="10">
        <v>83.8</v>
      </c>
      <c r="C261" s="10">
        <v>103.41</v>
      </c>
    </row>
    <row r="262" spans="1:3" x14ac:dyDescent="0.35">
      <c r="A262" s="6">
        <v>44317</v>
      </c>
      <c r="B262" s="10">
        <v>84.2</v>
      </c>
      <c r="C262" s="10">
        <v>103.63</v>
      </c>
    </row>
    <row r="263" spans="1:3" x14ac:dyDescent="0.35">
      <c r="A263" s="6">
        <v>44348</v>
      </c>
      <c r="B263" s="10">
        <v>83.8</v>
      </c>
      <c r="C263" s="10">
        <v>103.76</v>
      </c>
    </row>
    <row r="264" spans="1:3" x14ac:dyDescent="0.35">
      <c r="A264" s="6">
        <v>44378</v>
      </c>
      <c r="B264" s="10">
        <v>82.9</v>
      </c>
      <c r="C264" s="10">
        <v>101.28</v>
      </c>
    </row>
    <row r="265" spans="1:3" x14ac:dyDescent="0.35">
      <c r="A265" s="6">
        <v>44409</v>
      </c>
      <c r="B265" s="10">
        <v>83.3</v>
      </c>
      <c r="C265" s="10">
        <v>101.51</v>
      </c>
    </row>
    <row r="266" spans="1:3" x14ac:dyDescent="0.35">
      <c r="A266" s="6">
        <v>44440</v>
      </c>
      <c r="B266" s="10">
        <v>84.5</v>
      </c>
      <c r="C266" s="10">
        <v>103.87</v>
      </c>
    </row>
    <row r="267" spans="1:3" x14ac:dyDescent="0.35">
      <c r="A267" s="6">
        <v>44470</v>
      </c>
      <c r="B267" s="10">
        <v>84.6</v>
      </c>
      <c r="C267" s="10">
        <v>104.63</v>
      </c>
    </row>
    <row r="268" spans="1:3" x14ac:dyDescent="0.35">
      <c r="A268" s="6">
        <v>44501</v>
      </c>
      <c r="B268" s="10">
        <v>85.4</v>
      </c>
      <c r="C268" s="10">
        <v>105.01</v>
      </c>
    </row>
    <row r="269" spans="1:3" x14ac:dyDescent="0.35">
      <c r="A269" s="6">
        <v>44531</v>
      </c>
      <c r="B269" s="10">
        <v>85.9</v>
      </c>
      <c r="C269" s="10">
        <v>105.15</v>
      </c>
    </row>
    <row r="270" spans="1:3" x14ac:dyDescent="0.35">
      <c r="A270" s="6">
        <v>44562</v>
      </c>
      <c r="B270" s="10">
        <v>83.9</v>
      </c>
      <c r="C270" s="10">
        <v>102.85</v>
      </c>
    </row>
    <row r="271" spans="1:3" x14ac:dyDescent="0.35">
      <c r="A271" s="6">
        <v>44593</v>
      </c>
      <c r="B271" s="10">
        <v>85.5</v>
      </c>
      <c r="C271" s="10">
        <v>103.59</v>
      </c>
    </row>
    <row r="272" spans="1:3" x14ac:dyDescent="0.35">
      <c r="A272" s="6">
        <v>44621</v>
      </c>
      <c r="B272" s="10">
        <v>85.6</v>
      </c>
      <c r="C272" s="10">
        <v>106.18</v>
      </c>
    </row>
    <row r="273" spans="1:3" x14ac:dyDescent="0.35">
      <c r="A273" s="6">
        <v>44652</v>
      </c>
      <c r="B273" s="10">
        <v>86.7</v>
      </c>
      <c r="C273" s="10">
        <v>107.33</v>
      </c>
    </row>
    <row r="274" spans="1:3" x14ac:dyDescent="0.35">
      <c r="A274" s="6">
        <v>44682</v>
      </c>
      <c r="B274" s="10">
        <v>87.7</v>
      </c>
      <c r="C274" s="10">
        <v>107.99</v>
      </c>
    </row>
    <row r="275" spans="1:3" x14ac:dyDescent="0.35">
      <c r="A275" s="6">
        <v>44713</v>
      </c>
      <c r="B275" s="10">
        <v>87.7</v>
      </c>
      <c r="C275" s="10">
        <v>108.21</v>
      </c>
    </row>
    <row r="276" spans="1:3" x14ac:dyDescent="0.35">
      <c r="A276" s="6">
        <v>44743</v>
      </c>
      <c r="B276" s="10">
        <v>87</v>
      </c>
      <c r="C276" s="10">
        <v>105.8</v>
      </c>
    </row>
    <row r="277" spans="1:3" x14ac:dyDescent="0.35">
      <c r="A277" s="6">
        <v>44774</v>
      </c>
      <c r="B277" s="10">
        <v>87.5</v>
      </c>
      <c r="C277" s="10">
        <v>106.7</v>
      </c>
    </row>
    <row r="278" spans="1:3" x14ac:dyDescent="0.35">
      <c r="A278" s="6">
        <v>44805</v>
      </c>
      <c r="B278" s="10">
        <v>88.7</v>
      </c>
      <c r="C278" s="10">
        <v>109.61</v>
      </c>
    </row>
    <row r="279" spans="1:3" x14ac:dyDescent="0.35">
      <c r="A279" s="6">
        <v>44835</v>
      </c>
      <c r="B279" s="10">
        <v>88.9</v>
      </c>
      <c r="C279" s="10">
        <v>110.98</v>
      </c>
    </row>
    <row r="280" spans="1:3" x14ac:dyDescent="0.35">
      <c r="A280" s="6">
        <v>44866</v>
      </c>
      <c r="B280" s="10">
        <v>89.4</v>
      </c>
      <c r="C280" s="10">
        <v>111.46</v>
      </c>
    </row>
    <row r="281" spans="1:3" x14ac:dyDescent="0.35">
      <c r="A281" s="6">
        <v>44896</v>
      </c>
      <c r="B281" s="10">
        <v>89.6</v>
      </c>
      <c r="C281" s="10">
        <v>111.9</v>
      </c>
    </row>
    <row r="282" spans="1:3" x14ac:dyDescent="0.35">
      <c r="A282" s="6">
        <v>44927</v>
      </c>
      <c r="B282" s="10">
        <v>88.2</v>
      </c>
      <c r="C282" s="10">
        <v>109.76</v>
      </c>
    </row>
    <row r="283" spans="1:3" x14ac:dyDescent="0.35">
      <c r="A283" s="6">
        <v>44958</v>
      </c>
      <c r="B283" s="10">
        <v>89.8</v>
      </c>
      <c r="C283" s="10">
        <v>110.6</v>
      </c>
    </row>
    <row r="284" spans="1:3" x14ac:dyDescent="0.35">
      <c r="A284" s="6">
        <v>44986</v>
      </c>
      <c r="B284" s="10">
        <v>90.5</v>
      </c>
      <c r="C284" s="10">
        <v>113.19</v>
      </c>
    </row>
    <row r="285" spans="1:3" x14ac:dyDescent="0.35">
      <c r="A285" s="6">
        <v>45017</v>
      </c>
      <c r="B285" s="10">
        <v>90.7</v>
      </c>
      <c r="C285" s="10">
        <v>113.98</v>
      </c>
    </row>
    <row r="286" spans="1:3" x14ac:dyDescent="0.35">
      <c r="A286" s="6">
        <v>45047</v>
      </c>
      <c r="B286" s="10">
        <v>91.2</v>
      </c>
      <c r="C286" s="10">
        <v>114.24</v>
      </c>
    </row>
    <row r="287" spans="1:3" x14ac:dyDescent="0.35">
      <c r="A287" s="6">
        <v>45078</v>
      </c>
      <c r="B287" s="10">
        <v>91</v>
      </c>
      <c r="C287" s="10">
        <v>114.16</v>
      </c>
    </row>
    <row r="288" spans="1:3" x14ac:dyDescent="0.35">
      <c r="A288" s="6">
        <v>45108</v>
      </c>
      <c r="B288" s="10">
        <v>89.1</v>
      </c>
      <c r="C288" s="10">
        <v>111.12</v>
      </c>
    </row>
    <row r="289" spans="1:3" x14ac:dyDescent="0.35">
      <c r="A289" s="6">
        <v>45139</v>
      </c>
      <c r="B289" s="10">
        <v>90</v>
      </c>
      <c r="C289" s="10">
        <v>111.75</v>
      </c>
    </row>
    <row r="290" spans="1:3" x14ac:dyDescent="0.35">
      <c r="A290" s="6">
        <v>45170</v>
      </c>
      <c r="B290" s="10">
        <v>90.6</v>
      </c>
      <c r="C290" s="10">
        <v>114.11</v>
      </c>
    </row>
    <row r="291" spans="1:3" x14ac:dyDescent="0.35">
      <c r="A291" s="6">
        <v>45200</v>
      </c>
      <c r="B291" s="10">
        <v>90.6</v>
      </c>
      <c r="C291" s="10">
        <v>114.83</v>
      </c>
    </row>
    <row r="292" spans="1:3" x14ac:dyDescent="0.35">
      <c r="A292" s="6">
        <v>45231</v>
      </c>
      <c r="B292" s="10">
        <v>90.4</v>
      </c>
      <c r="C292" s="10">
        <v>114.66</v>
      </c>
    </row>
    <row r="293" spans="1:3" x14ac:dyDescent="0.35">
      <c r="A293" s="6">
        <v>45261</v>
      </c>
      <c r="B293" s="10">
        <v>91.1</v>
      </c>
      <c r="C293" s="10">
        <v>114.69</v>
      </c>
    </row>
    <row r="294" spans="1:3" x14ac:dyDescent="0.35">
      <c r="A294" s="6">
        <v>45292</v>
      </c>
      <c r="B294" s="10">
        <v>88.3</v>
      </c>
      <c r="C294" s="10">
        <v>111.96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H26"/>
  <sheetViews>
    <sheetView topLeftCell="B1" workbookViewId="0">
      <selection activeCell="H31" sqref="H31"/>
    </sheetView>
  </sheetViews>
  <sheetFormatPr defaultRowHeight="14.5" x14ac:dyDescent="0.35"/>
  <cols>
    <col min="1" max="1" width="10.54296875" style="6" bestFit="1" customWidth="1"/>
  </cols>
  <sheetData>
    <row r="1" spans="1:6" x14ac:dyDescent="0.35">
      <c r="B1" t="s">
        <v>343</v>
      </c>
    </row>
    <row r="2" spans="1:6" x14ac:dyDescent="0.35">
      <c r="B2" t="s">
        <v>344</v>
      </c>
    </row>
    <row r="4" spans="1:6" x14ac:dyDescent="0.35">
      <c r="B4" t="s">
        <v>121</v>
      </c>
      <c r="C4" t="s">
        <v>122</v>
      </c>
      <c r="D4" t="s">
        <v>123</v>
      </c>
      <c r="E4" t="s">
        <v>124</v>
      </c>
      <c r="F4" t="s">
        <v>125</v>
      </c>
    </row>
    <row r="5" spans="1:6" x14ac:dyDescent="0.35">
      <c r="A5" s="6">
        <v>44652</v>
      </c>
      <c r="B5" s="10">
        <v>12.4</v>
      </c>
      <c r="C5" s="10">
        <v>11</v>
      </c>
      <c r="D5" s="10">
        <v>7.7</v>
      </c>
      <c r="E5" s="10"/>
      <c r="F5" s="10">
        <v>7.2957198443579729</v>
      </c>
    </row>
    <row r="6" spans="1:6" x14ac:dyDescent="0.35">
      <c r="A6" s="6">
        <v>44682</v>
      </c>
      <c r="B6" s="10">
        <v>12.5</v>
      </c>
      <c r="C6" s="10">
        <v>10.100000000000001</v>
      </c>
      <c r="D6" s="10">
        <v>7</v>
      </c>
      <c r="E6" s="10"/>
      <c r="F6" s="10">
        <v>8.2524271844660149</v>
      </c>
    </row>
    <row r="7" spans="1:6" x14ac:dyDescent="0.35">
      <c r="A7" s="6">
        <v>44713</v>
      </c>
      <c r="B7" s="10">
        <v>13.5</v>
      </c>
      <c r="C7" s="10">
        <v>10.600000000000001</v>
      </c>
      <c r="D7" s="10">
        <v>6.7</v>
      </c>
      <c r="E7" s="10"/>
      <c r="F7" s="10">
        <v>9.6023278370514156</v>
      </c>
    </row>
    <row r="8" spans="1:6" x14ac:dyDescent="0.35">
      <c r="A8" s="6">
        <v>44743</v>
      </c>
      <c r="B8" s="10">
        <v>13.5</v>
      </c>
      <c r="C8" s="10">
        <v>10.100000000000001</v>
      </c>
      <c r="D8" s="10">
        <v>6.6000000000000005</v>
      </c>
      <c r="E8" s="10"/>
      <c r="F8" s="10">
        <v>9.5652173913043583</v>
      </c>
    </row>
    <row r="9" spans="1:6" x14ac:dyDescent="0.35">
      <c r="A9" s="6">
        <v>44774</v>
      </c>
      <c r="B9" s="10">
        <v>14.600000000000001</v>
      </c>
      <c r="C9" s="10">
        <v>10.8</v>
      </c>
      <c r="D9" s="10">
        <v>6.7</v>
      </c>
      <c r="E9" s="10"/>
      <c r="F9" s="10">
        <v>9.021113243761981</v>
      </c>
    </row>
    <row r="10" spans="1:6" x14ac:dyDescent="0.35">
      <c r="A10" s="6">
        <v>44805</v>
      </c>
      <c r="B10" s="10">
        <v>15.700000000000001</v>
      </c>
      <c r="C10" s="10">
        <v>12.4</v>
      </c>
      <c r="D10" s="10">
        <v>6.8000000000000007</v>
      </c>
      <c r="E10" s="10"/>
      <c r="F10" s="10">
        <v>8.604206500956014</v>
      </c>
    </row>
    <row r="11" spans="1:6" x14ac:dyDescent="0.35">
      <c r="A11" s="6">
        <v>44835</v>
      </c>
      <c r="B11" s="10">
        <v>16.2</v>
      </c>
      <c r="C11" s="10">
        <v>11.3</v>
      </c>
      <c r="D11" s="10">
        <v>6.5</v>
      </c>
      <c r="E11" s="10"/>
      <c r="F11" s="10">
        <v>9.3927893738140256</v>
      </c>
    </row>
    <row r="12" spans="1:6" x14ac:dyDescent="0.35">
      <c r="A12" s="6">
        <v>44866</v>
      </c>
      <c r="B12" s="10">
        <v>15.5</v>
      </c>
      <c r="C12" s="10">
        <v>10.200000000000001</v>
      </c>
      <c r="D12" s="10">
        <v>6.4</v>
      </c>
      <c r="E12" s="10"/>
      <c r="F12" s="10">
        <v>8.9622641509433887</v>
      </c>
    </row>
    <row r="13" spans="1:6" x14ac:dyDescent="0.35">
      <c r="A13" s="6">
        <v>44896</v>
      </c>
      <c r="B13" s="10">
        <v>16.100000000000001</v>
      </c>
      <c r="C13" s="10">
        <v>9.1</v>
      </c>
      <c r="D13" s="10">
        <v>5.4</v>
      </c>
      <c r="E13" s="10"/>
      <c r="F13" s="10">
        <v>8.1690140845070545</v>
      </c>
    </row>
    <row r="14" spans="1:6" x14ac:dyDescent="0.35">
      <c r="A14" s="6">
        <v>44927</v>
      </c>
      <c r="B14" s="10">
        <v>16.5</v>
      </c>
      <c r="C14" s="10">
        <v>8.4</v>
      </c>
      <c r="D14" s="10">
        <v>5</v>
      </c>
      <c r="E14" s="10"/>
      <c r="F14" s="10">
        <v>7.5400565504241346</v>
      </c>
    </row>
    <row r="15" spans="1:6" x14ac:dyDescent="0.35">
      <c r="A15" s="6">
        <v>44958</v>
      </c>
      <c r="B15" s="10">
        <v>16.3</v>
      </c>
      <c r="C15" s="10">
        <v>8.5</v>
      </c>
      <c r="D15" s="10">
        <v>6.3000000000000007</v>
      </c>
      <c r="E15" s="10">
        <v>7.2</v>
      </c>
      <c r="F15" s="10">
        <v>8.1232492997198804</v>
      </c>
    </row>
    <row r="16" spans="1:6" x14ac:dyDescent="0.35">
      <c r="A16" s="6">
        <v>44986</v>
      </c>
      <c r="B16" s="10">
        <v>17.3</v>
      </c>
      <c r="C16" s="10">
        <v>8.4</v>
      </c>
      <c r="D16" s="10">
        <v>6.1000000000000005</v>
      </c>
      <c r="E16" s="10"/>
      <c r="F16" s="10">
        <v>6.9533394327538911</v>
      </c>
    </row>
    <row r="17" spans="1:8" x14ac:dyDescent="0.35">
      <c r="A17" s="6">
        <v>45017</v>
      </c>
      <c r="B17" s="10">
        <v>17.400000000000002</v>
      </c>
      <c r="C17" s="10">
        <v>8.1</v>
      </c>
      <c r="D17" s="10">
        <v>5.6000000000000005</v>
      </c>
      <c r="E17" s="10"/>
      <c r="F17" s="10">
        <v>6.255666364460577</v>
      </c>
    </row>
    <row r="18" spans="1:8" x14ac:dyDescent="0.35">
      <c r="A18" s="6">
        <v>45047</v>
      </c>
      <c r="B18" s="10">
        <v>15</v>
      </c>
      <c r="C18" s="10">
        <v>6.2</v>
      </c>
      <c r="D18" s="10">
        <v>4.6000000000000005</v>
      </c>
      <c r="E18" s="10">
        <v>6.1</v>
      </c>
      <c r="F18" s="10">
        <v>5.3811659192825045</v>
      </c>
    </row>
    <row r="19" spans="1:8" x14ac:dyDescent="0.35">
      <c r="A19" s="6">
        <v>45078</v>
      </c>
      <c r="B19" s="10">
        <v>15.5</v>
      </c>
      <c r="C19" s="10">
        <v>6.5</v>
      </c>
      <c r="D19" s="10">
        <v>5.3000000000000007</v>
      </c>
      <c r="E19" s="10"/>
      <c r="F19" s="10">
        <v>4.7787610619469012</v>
      </c>
    </row>
    <row r="20" spans="1:8" x14ac:dyDescent="0.35">
      <c r="A20" s="6">
        <v>45108</v>
      </c>
      <c r="B20" s="10">
        <v>15.600000000000001</v>
      </c>
      <c r="C20" s="10">
        <v>6.2</v>
      </c>
      <c r="D20" s="10">
        <v>5.4</v>
      </c>
      <c r="E20" s="10"/>
      <c r="F20" s="10">
        <v>4.5855379188712408</v>
      </c>
      <c r="H20" t="s">
        <v>423</v>
      </c>
    </row>
    <row r="21" spans="1:8" x14ac:dyDescent="0.35">
      <c r="A21" s="6">
        <v>45139</v>
      </c>
      <c r="B21" s="10">
        <v>15.200000000000001</v>
      </c>
      <c r="C21" s="10">
        <v>7</v>
      </c>
      <c r="D21" s="10">
        <v>6.1000000000000005</v>
      </c>
      <c r="E21" s="10"/>
      <c r="F21" s="10">
        <v>4.929577464788748</v>
      </c>
    </row>
    <row r="22" spans="1:8" x14ac:dyDescent="0.35">
      <c r="A22" s="6">
        <v>45170</v>
      </c>
      <c r="B22" s="10">
        <v>13.9</v>
      </c>
      <c r="C22" s="10">
        <v>6.6000000000000005</v>
      </c>
      <c r="D22" s="10">
        <v>5.1000000000000005</v>
      </c>
      <c r="E22" s="10">
        <v>5.9</v>
      </c>
      <c r="F22" s="10">
        <v>5.0176056338028241</v>
      </c>
    </row>
    <row r="23" spans="1:8" x14ac:dyDescent="0.35">
      <c r="A23" s="6">
        <v>45200</v>
      </c>
      <c r="B23" s="10">
        <v>13.5</v>
      </c>
      <c r="C23" s="10">
        <v>6.7</v>
      </c>
      <c r="D23" s="10">
        <v>5.6000000000000005</v>
      </c>
      <c r="E23" s="10"/>
      <c r="F23" s="10">
        <v>3.6426712922810189</v>
      </c>
    </row>
    <row r="24" spans="1:8" x14ac:dyDescent="0.35">
      <c r="A24" s="6">
        <v>45231</v>
      </c>
      <c r="B24" s="10">
        <v>12.4</v>
      </c>
      <c r="C24" s="10">
        <v>5.9</v>
      </c>
      <c r="D24" s="10">
        <v>5.6000000000000005</v>
      </c>
      <c r="E24" s="10"/>
      <c r="F24" s="10">
        <v>2.5</v>
      </c>
    </row>
    <row r="25" spans="1:8" x14ac:dyDescent="0.35">
      <c r="A25" s="6">
        <v>45261</v>
      </c>
      <c r="B25" s="10">
        <v>11.3</v>
      </c>
      <c r="C25" s="10">
        <v>5.8000000000000007</v>
      </c>
      <c r="D25" s="10">
        <v>5.7</v>
      </c>
      <c r="E25" s="10"/>
      <c r="F25" s="10">
        <v>3.2</v>
      </c>
    </row>
    <row r="26" spans="1:8" x14ac:dyDescent="0.35">
      <c r="A26" s="6">
        <v>45292</v>
      </c>
      <c r="B26" s="10">
        <v>10.3</v>
      </c>
      <c r="C26" s="10">
        <v>5.4</v>
      </c>
      <c r="D26" s="10">
        <v>5.5</v>
      </c>
      <c r="E26" s="10">
        <v>4.7</v>
      </c>
      <c r="F26" s="10">
        <v>2.7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F25"/>
  <sheetViews>
    <sheetView workbookViewId="0">
      <selection activeCell="H31" sqref="H31"/>
    </sheetView>
  </sheetViews>
  <sheetFormatPr defaultRowHeight="14.5" x14ac:dyDescent="0.35"/>
  <cols>
    <col min="2" max="4" width="8.90625" style="4"/>
  </cols>
  <sheetData>
    <row r="1" spans="1:4" x14ac:dyDescent="0.35">
      <c r="A1" t="s">
        <v>222</v>
      </c>
    </row>
    <row r="2" spans="1:4" x14ac:dyDescent="0.35">
      <c r="A2" t="s">
        <v>223</v>
      </c>
    </row>
    <row r="4" spans="1:4" x14ac:dyDescent="0.35">
      <c r="A4" t="s">
        <v>67</v>
      </c>
      <c r="B4" s="4" t="s">
        <v>68</v>
      </c>
      <c r="C4" s="4" t="s">
        <v>69</v>
      </c>
      <c r="D4" s="4" t="s">
        <v>70</v>
      </c>
    </row>
    <row r="5" spans="1:4" x14ac:dyDescent="0.35">
      <c r="A5" t="s">
        <v>71</v>
      </c>
      <c r="B5" s="4">
        <v>7.335021678887288E-2</v>
      </c>
      <c r="C5" s="4">
        <v>3.1403600317492487E-2</v>
      </c>
      <c r="D5" s="4">
        <v>4.1946616471380385E-2</v>
      </c>
    </row>
    <row r="6" spans="1:4" x14ac:dyDescent="0.35">
      <c r="A6" t="s">
        <v>72</v>
      </c>
      <c r="B6" s="4">
        <v>4.6852815901561762E-2</v>
      </c>
      <c r="C6" s="4">
        <v>1.1673765578166904E-2</v>
      </c>
      <c r="D6" s="4">
        <v>3.5179050323394856E-2</v>
      </c>
    </row>
    <row r="7" spans="1:4" x14ac:dyDescent="0.35">
      <c r="A7" t="s">
        <v>73</v>
      </c>
      <c r="B7" s="4">
        <v>4.8101010863955018E-2</v>
      </c>
      <c r="C7" s="4">
        <v>2.8739756033082781E-2</v>
      </c>
      <c r="D7" s="4">
        <v>1.9361254830872237E-2</v>
      </c>
    </row>
    <row r="8" spans="1:4" x14ac:dyDescent="0.35">
      <c r="A8" t="s">
        <v>74</v>
      </c>
      <c r="B8" s="4">
        <v>5.1377158467206252E-2</v>
      </c>
      <c r="C8" s="4">
        <v>2.9508675121584088E-2</v>
      </c>
      <c r="D8" s="4">
        <v>2.1868483345622164E-2</v>
      </c>
    </row>
    <row r="9" spans="1:4" x14ac:dyDescent="0.35">
      <c r="A9" t="s">
        <v>75</v>
      </c>
      <c r="B9" s="4">
        <v>6.754703462588485E-2</v>
      </c>
      <c r="C9" s="4">
        <v>4.2034754271757228E-2</v>
      </c>
      <c r="D9" s="4">
        <v>2.5512280354127621E-2</v>
      </c>
    </row>
    <row r="10" spans="1:4" x14ac:dyDescent="0.35">
      <c r="A10" t="s">
        <v>76</v>
      </c>
      <c r="B10" s="4">
        <v>0.12967148884870405</v>
      </c>
      <c r="C10" s="4">
        <v>0.11202782800884067</v>
      </c>
      <c r="D10" s="4">
        <v>1.7643660839863372E-2</v>
      </c>
    </row>
    <row r="11" spans="1:4" x14ac:dyDescent="0.35">
      <c r="A11" t="s">
        <v>77</v>
      </c>
      <c r="B11" s="4">
        <v>6.0895049124407574E-3</v>
      </c>
      <c r="C11" s="4">
        <v>8.3275178399066813E-2</v>
      </c>
      <c r="D11" s="4">
        <v>-7.7185673486626055E-2</v>
      </c>
    </row>
    <row r="12" spans="1:4" x14ac:dyDescent="0.35">
      <c r="A12" t="s">
        <v>78</v>
      </c>
      <c r="B12" s="4">
        <v>8.1297227718051923E-2</v>
      </c>
      <c r="C12" s="4">
        <v>0.1111578663446971</v>
      </c>
      <c r="D12" s="4">
        <v>-2.9860638626645172E-2</v>
      </c>
    </row>
    <row r="13" spans="1:4" x14ac:dyDescent="0.35">
      <c r="A13" t="s">
        <v>79</v>
      </c>
      <c r="B13" s="4">
        <v>6.9973038336476945E-2</v>
      </c>
      <c r="C13" s="4">
        <v>9.9577906359088253E-2</v>
      </c>
      <c r="D13" s="4">
        <v>-2.9604868022611319E-2</v>
      </c>
    </row>
    <row r="14" spans="1:4" x14ac:dyDescent="0.35">
      <c r="A14" t="s">
        <v>80</v>
      </c>
      <c r="B14" s="4">
        <v>9.7834545009893414E-2</v>
      </c>
      <c r="C14" s="4">
        <v>0.12161230796593954</v>
      </c>
      <c r="D14" s="4">
        <v>-2.3777762956046132E-2</v>
      </c>
    </row>
    <row r="15" spans="1:4" x14ac:dyDescent="0.35">
      <c r="A15" t="s">
        <v>81</v>
      </c>
      <c r="B15" s="4">
        <v>0.19940309198352524</v>
      </c>
      <c r="C15" s="4">
        <v>0.12233765318855125</v>
      </c>
      <c r="D15" s="4">
        <v>7.7065438794973976E-2</v>
      </c>
    </row>
    <row r="16" spans="1:4" x14ac:dyDescent="0.35">
      <c r="A16" t="s">
        <v>82</v>
      </c>
      <c r="B16" s="4">
        <v>0.14245560662676504</v>
      </c>
      <c r="C16" s="4">
        <v>0.1146015894536116</v>
      </c>
      <c r="D16" s="4">
        <v>2.7854017173153459E-2</v>
      </c>
    </row>
    <row r="17" spans="1:6" x14ac:dyDescent="0.35">
      <c r="A17" t="s">
        <v>83</v>
      </c>
      <c r="B17" s="4">
        <v>0.14378257954275075</v>
      </c>
      <c r="C17" s="4">
        <v>0.1119654792031665</v>
      </c>
      <c r="D17" s="4">
        <v>3.1817100339584257E-2</v>
      </c>
    </row>
    <row r="18" spans="1:6" x14ac:dyDescent="0.35">
      <c r="A18" t="s">
        <v>84</v>
      </c>
      <c r="B18" s="4">
        <v>9.1019552648366142E-2</v>
      </c>
      <c r="C18" s="4">
        <v>5.8880709606213048E-2</v>
      </c>
      <c r="D18" s="4">
        <v>3.2138843042153094E-2</v>
      </c>
    </row>
    <row r="19" spans="1:6" x14ac:dyDescent="0.35">
      <c r="A19" t="s">
        <v>85</v>
      </c>
      <c r="B19" s="4">
        <v>9.6219691842178712E-2</v>
      </c>
      <c r="C19" s="4">
        <v>6.7212431131635691E-2</v>
      </c>
      <c r="D19" s="4">
        <v>2.900726071054301E-2</v>
      </c>
    </row>
    <row r="20" spans="1:6" x14ac:dyDescent="0.35">
      <c r="A20" t="s">
        <v>86</v>
      </c>
      <c r="B20" s="4">
        <v>0.10530936737194518</v>
      </c>
      <c r="C20" s="4">
        <v>7.8381429274363965E-2</v>
      </c>
      <c r="D20" s="4">
        <v>2.6927938097581219E-2</v>
      </c>
    </row>
    <row r="21" spans="1:6" x14ac:dyDescent="0.35">
      <c r="A21" t="s">
        <v>87</v>
      </c>
      <c r="B21" s="4">
        <v>0.13627896861792155</v>
      </c>
      <c r="C21" s="4">
        <v>0.11624322765480659</v>
      </c>
      <c r="D21" s="4">
        <v>2.0035740963114949E-2</v>
      </c>
      <c r="F21" t="s">
        <v>218</v>
      </c>
    </row>
    <row r="22" spans="1:6" x14ac:dyDescent="0.35">
      <c r="A22" t="s">
        <v>88</v>
      </c>
      <c r="B22" s="4">
        <v>2.12161710658203E-2</v>
      </c>
      <c r="C22" s="4">
        <v>-1.3178898912276826E-3</v>
      </c>
      <c r="D22" s="4">
        <v>2.2534060957047984E-2</v>
      </c>
    </row>
    <row r="23" spans="1:6" x14ac:dyDescent="0.35">
      <c r="A23" t="s">
        <v>89</v>
      </c>
      <c r="B23" s="4">
        <v>3.3132065192718052E-2</v>
      </c>
      <c r="C23" s="4">
        <v>9.4105591905912413E-3</v>
      </c>
      <c r="D23" s="4">
        <v>2.3721506002126809E-2</v>
      </c>
    </row>
    <row r="24" spans="1:6" x14ac:dyDescent="0.35">
      <c r="A24" t="s">
        <v>90</v>
      </c>
      <c r="B24" s="4">
        <v>-3.4112532951589558E-2</v>
      </c>
      <c r="C24" s="4">
        <v>-4.9047677240271675E-2</v>
      </c>
      <c r="D24" s="4">
        <v>1.4935144288682123E-2</v>
      </c>
    </row>
    <row r="25" spans="1:6" x14ac:dyDescent="0.35">
      <c r="A25" t="s">
        <v>91</v>
      </c>
      <c r="B25" s="4">
        <v>-9.1816865544959825E-2</v>
      </c>
      <c r="C25" s="4">
        <v>-0.10141128696723087</v>
      </c>
      <c r="D25" s="4">
        <v>9.5944214222710416E-3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F40"/>
  <sheetViews>
    <sheetView zoomScale="87" workbookViewId="0">
      <selection activeCell="H31" sqref="H31"/>
    </sheetView>
  </sheetViews>
  <sheetFormatPr defaultRowHeight="14.5" x14ac:dyDescent="0.35"/>
  <sheetData>
    <row r="1" spans="1:3" x14ac:dyDescent="0.35">
      <c r="A1" t="s">
        <v>345</v>
      </c>
    </row>
    <row r="2" spans="1:3" x14ac:dyDescent="0.35">
      <c r="A2" t="s">
        <v>346</v>
      </c>
    </row>
    <row r="4" spans="1:3" x14ac:dyDescent="0.35">
      <c r="B4" t="s">
        <v>147</v>
      </c>
      <c r="C4" t="s">
        <v>146</v>
      </c>
    </row>
    <row r="5" spans="1:3" x14ac:dyDescent="0.35">
      <c r="A5" t="s">
        <v>145</v>
      </c>
      <c r="B5">
        <v>2012.4</v>
      </c>
      <c r="C5">
        <v>2012.4</v>
      </c>
    </row>
    <row r="6" spans="1:3" x14ac:dyDescent="0.35">
      <c r="A6" t="s">
        <v>144</v>
      </c>
      <c r="B6">
        <v>2047.7</v>
      </c>
      <c r="C6">
        <v>2047.7</v>
      </c>
    </row>
    <row r="7" spans="1:3" x14ac:dyDescent="0.35">
      <c r="A7" t="s">
        <v>143</v>
      </c>
      <c r="B7">
        <v>2078.6</v>
      </c>
      <c r="C7">
        <v>2078.6</v>
      </c>
    </row>
    <row r="8" spans="1:3" x14ac:dyDescent="0.35">
      <c r="A8" t="s">
        <v>142</v>
      </c>
      <c r="B8">
        <v>2083.9</v>
      </c>
      <c r="C8">
        <v>2083.9</v>
      </c>
    </row>
    <row r="9" spans="1:3" x14ac:dyDescent="0.35">
      <c r="A9" t="s">
        <v>141</v>
      </c>
      <c r="B9">
        <v>2079</v>
      </c>
      <c r="C9">
        <v>2079</v>
      </c>
    </row>
    <row r="10" spans="1:3" x14ac:dyDescent="0.35">
      <c r="A10" t="s">
        <v>140</v>
      </c>
      <c r="B10">
        <v>2124.4</v>
      </c>
      <c r="C10">
        <v>2124.4</v>
      </c>
    </row>
    <row r="11" spans="1:3" x14ac:dyDescent="0.35">
      <c r="A11" t="s">
        <v>139</v>
      </c>
      <c r="B11">
        <v>2159.9</v>
      </c>
      <c r="C11">
        <v>2158.4</v>
      </c>
    </row>
    <row r="12" spans="1:3" x14ac:dyDescent="0.35">
      <c r="A12" t="s">
        <v>138</v>
      </c>
      <c r="B12">
        <v>2165.5</v>
      </c>
      <c r="C12">
        <v>2162</v>
      </c>
    </row>
    <row r="13" spans="1:3" x14ac:dyDescent="0.35">
      <c r="A13" t="s">
        <v>137</v>
      </c>
      <c r="B13">
        <v>2162.8000000000002</v>
      </c>
      <c r="C13">
        <v>2157.1</v>
      </c>
    </row>
    <row r="14" spans="1:3" x14ac:dyDescent="0.35">
      <c r="A14" t="s">
        <v>136</v>
      </c>
      <c r="B14">
        <v>2187.4</v>
      </c>
      <c r="C14">
        <v>2178.1999999999998</v>
      </c>
    </row>
    <row r="15" spans="1:3" x14ac:dyDescent="0.35">
      <c r="A15" t="s">
        <v>135</v>
      </c>
      <c r="B15">
        <v>2212.3000000000002</v>
      </c>
      <c r="C15">
        <v>2204.1999999999998</v>
      </c>
    </row>
    <row r="16" spans="1:3" x14ac:dyDescent="0.35">
      <c r="A16" t="s">
        <v>134</v>
      </c>
      <c r="B16">
        <v>2234.6999999999998</v>
      </c>
      <c r="C16">
        <v>2226</v>
      </c>
    </row>
    <row r="17" spans="1:6" x14ac:dyDescent="0.35">
      <c r="A17" t="s">
        <v>133</v>
      </c>
      <c r="B17">
        <v>2225.3000000000002</v>
      </c>
      <c r="C17">
        <v>2214.6999999999998</v>
      </c>
    </row>
    <row r="18" spans="1:6" x14ac:dyDescent="0.35">
      <c r="A18" t="s">
        <v>132</v>
      </c>
      <c r="B18">
        <v>2261.6999999999998</v>
      </c>
      <c r="C18">
        <v>2249.6999999999998</v>
      </c>
    </row>
    <row r="19" spans="1:6" x14ac:dyDescent="0.35">
      <c r="A19" t="s">
        <v>131</v>
      </c>
      <c r="B19">
        <v>2282.6999999999998</v>
      </c>
      <c r="C19">
        <v>2268.9</v>
      </c>
    </row>
    <row r="20" spans="1:6" x14ac:dyDescent="0.35">
      <c r="A20" t="s">
        <v>71</v>
      </c>
      <c r="B20">
        <v>2290.4</v>
      </c>
      <c r="C20">
        <v>2276.5</v>
      </c>
    </row>
    <row r="21" spans="1:6" x14ac:dyDescent="0.35">
      <c r="A21" t="s">
        <v>72</v>
      </c>
      <c r="B21">
        <v>2312.8000000000002</v>
      </c>
      <c r="C21">
        <v>2298.3000000000002</v>
      </c>
    </row>
    <row r="22" spans="1:6" x14ac:dyDescent="0.35">
      <c r="A22" t="s">
        <v>73</v>
      </c>
      <c r="B22">
        <v>2311.5</v>
      </c>
      <c r="C22">
        <v>2296.1999999999998</v>
      </c>
    </row>
    <row r="23" spans="1:6" x14ac:dyDescent="0.35">
      <c r="A23" t="s">
        <v>74</v>
      </c>
      <c r="B23">
        <v>2341.6</v>
      </c>
      <c r="C23">
        <v>2323.4</v>
      </c>
    </row>
    <row r="24" spans="1:6" x14ac:dyDescent="0.35">
      <c r="A24" t="s">
        <v>75</v>
      </c>
      <c r="B24">
        <v>2377.8000000000002</v>
      </c>
      <c r="C24">
        <v>2357.3000000000002</v>
      </c>
      <c r="F24" t="s">
        <v>221</v>
      </c>
    </row>
    <row r="25" spans="1:6" x14ac:dyDescent="0.35">
      <c r="A25" t="s">
        <v>76</v>
      </c>
      <c r="B25">
        <v>2368.8000000000002</v>
      </c>
      <c r="C25">
        <v>2347.1999999999998</v>
      </c>
    </row>
    <row r="26" spans="1:6" x14ac:dyDescent="0.35">
      <c r="A26" t="s">
        <v>77</v>
      </c>
      <c r="B26">
        <v>2161.3000000000002</v>
      </c>
      <c r="C26">
        <v>2138.1</v>
      </c>
    </row>
    <row r="27" spans="1:6" x14ac:dyDescent="0.35">
      <c r="A27" t="s">
        <v>78</v>
      </c>
      <c r="B27">
        <v>2275</v>
      </c>
      <c r="C27">
        <v>2250</v>
      </c>
    </row>
    <row r="28" spans="1:6" x14ac:dyDescent="0.35">
      <c r="A28" t="s">
        <v>79</v>
      </c>
      <c r="B28">
        <v>2305.1</v>
      </c>
      <c r="C28">
        <v>2276.8000000000002</v>
      </c>
    </row>
    <row r="29" spans="1:6" x14ac:dyDescent="0.35">
      <c r="A29" t="s">
        <v>80</v>
      </c>
      <c r="B29">
        <v>2259.9</v>
      </c>
      <c r="C29">
        <v>2230.6</v>
      </c>
    </row>
    <row r="30" spans="1:6" x14ac:dyDescent="0.35">
      <c r="A30" t="s">
        <v>81</v>
      </c>
      <c r="B30">
        <v>2382.1999999999998</v>
      </c>
      <c r="C30">
        <v>2349.1</v>
      </c>
    </row>
    <row r="31" spans="1:6" x14ac:dyDescent="0.35">
      <c r="A31" t="s">
        <v>82</v>
      </c>
      <c r="B31">
        <v>2515</v>
      </c>
      <c r="C31">
        <v>2471.1999999999998</v>
      </c>
    </row>
    <row r="32" spans="1:6" x14ac:dyDescent="0.35">
      <c r="A32" t="s">
        <v>83</v>
      </c>
      <c r="B32">
        <v>2551.4</v>
      </c>
      <c r="C32">
        <v>2506</v>
      </c>
    </row>
    <row r="33" spans="1:3" x14ac:dyDescent="0.35">
      <c r="A33" t="s">
        <v>84</v>
      </c>
      <c r="B33">
        <v>2559.4</v>
      </c>
      <c r="C33">
        <v>2505.8000000000002</v>
      </c>
    </row>
    <row r="34" spans="1:3" x14ac:dyDescent="0.35">
      <c r="A34" t="s">
        <v>85</v>
      </c>
      <c r="B34">
        <v>2601.1999999999998</v>
      </c>
      <c r="C34">
        <v>2554.6</v>
      </c>
    </row>
    <row r="35" spans="1:3" x14ac:dyDescent="0.35">
      <c r="A35" t="s">
        <v>86</v>
      </c>
      <c r="B35">
        <v>2602.6</v>
      </c>
      <c r="C35">
        <v>2554.3000000000002</v>
      </c>
    </row>
    <row r="36" spans="1:3" x14ac:dyDescent="0.35">
      <c r="A36" t="s">
        <v>87</v>
      </c>
      <c r="B36">
        <v>2616.6999999999998</v>
      </c>
      <c r="C36">
        <v>2574.5</v>
      </c>
    </row>
    <row r="37" spans="1:3" x14ac:dyDescent="0.35">
      <c r="A37" t="s">
        <v>88</v>
      </c>
      <c r="B37">
        <v>2652.7</v>
      </c>
      <c r="C37">
        <v>2608.5</v>
      </c>
    </row>
    <row r="38" spans="1:3" x14ac:dyDescent="0.35">
      <c r="A38" t="s">
        <v>89</v>
      </c>
      <c r="B38">
        <v>2682.7</v>
      </c>
      <c r="C38">
        <v>2643</v>
      </c>
    </row>
    <row r="39" spans="1:3" x14ac:dyDescent="0.35">
      <c r="A39" t="s">
        <v>90</v>
      </c>
      <c r="B39">
        <v>2696.2</v>
      </c>
      <c r="C39">
        <v>2655.9</v>
      </c>
    </row>
    <row r="40" spans="1:3" x14ac:dyDescent="0.35">
      <c r="A40" t="s">
        <v>91</v>
      </c>
      <c r="B40">
        <v>2706.4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F105"/>
  <sheetViews>
    <sheetView workbookViewId="0">
      <selection activeCell="H31" sqref="H31"/>
    </sheetView>
  </sheetViews>
  <sheetFormatPr defaultRowHeight="14.5" x14ac:dyDescent="0.35"/>
  <cols>
    <col min="2" max="4" width="8.90625" style="10"/>
  </cols>
  <sheetData>
    <row r="1" spans="1:4" x14ac:dyDescent="0.35">
      <c r="A1" t="s">
        <v>347</v>
      </c>
    </row>
    <row r="2" spans="1:4" x14ac:dyDescent="0.35">
      <c r="A2" t="s">
        <v>348</v>
      </c>
    </row>
    <row r="4" spans="1:4" x14ac:dyDescent="0.35">
      <c r="B4" s="10" t="s">
        <v>213</v>
      </c>
      <c r="C4" s="10" t="s">
        <v>214</v>
      </c>
      <c r="D4" s="10" t="s">
        <v>215</v>
      </c>
    </row>
    <row r="5" spans="1:4" x14ac:dyDescent="0.35">
      <c r="A5" t="s">
        <v>148</v>
      </c>
      <c r="B5" s="10">
        <v>75.6608639587363</v>
      </c>
      <c r="C5" s="10">
        <v>69.013939640005418</v>
      </c>
      <c r="D5" s="10">
        <v>109.6301906992194</v>
      </c>
    </row>
    <row r="6" spans="1:4" x14ac:dyDescent="0.35">
      <c r="A6" t="s">
        <v>149</v>
      </c>
      <c r="B6" s="10">
        <v>76.563507414571248</v>
      </c>
      <c r="C6" s="10">
        <v>70.03275138719718</v>
      </c>
      <c r="D6" s="10">
        <v>109.32420421051063</v>
      </c>
    </row>
    <row r="7" spans="1:4" x14ac:dyDescent="0.35">
      <c r="A7" t="s">
        <v>150</v>
      </c>
      <c r="B7" s="10">
        <v>77.595099935525468</v>
      </c>
      <c r="C7" s="10">
        <v>71.193395588036267</v>
      </c>
      <c r="D7" s="10">
        <v>108.99091101163457</v>
      </c>
    </row>
    <row r="8" spans="1:4" x14ac:dyDescent="0.35">
      <c r="A8" t="s">
        <v>151</v>
      </c>
      <c r="B8" s="10">
        <v>78.497743391360402</v>
      </c>
      <c r="C8" s="10">
        <v>72.389768574908658</v>
      </c>
      <c r="D8" s="10">
        <v>108.43654632586063</v>
      </c>
    </row>
    <row r="9" spans="1:4" x14ac:dyDescent="0.35">
      <c r="A9" t="s">
        <v>152</v>
      </c>
      <c r="B9" s="10">
        <v>79.626047711154087</v>
      </c>
      <c r="C9" s="10">
        <v>73.552578156719449</v>
      </c>
      <c r="D9" s="10">
        <v>108.25624344091818</v>
      </c>
    </row>
    <row r="10" spans="1:4" x14ac:dyDescent="0.35">
      <c r="A10" t="s">
        <v>153</v>
      </c>
      <c r="B10" s="10">
        <v>80.07736943907156</v>
      </c>
      <c r="C10" s="10">
        <v>74.444715117065925</v>
      </c>
      <c r="D10" s="10">
        <v>107.56515783919107</v>
      </c>
    </row>
    <row r="11" spans="1:4" x14ac:dyDescent="0.35">
      <c r="A11" t="s">
        <v>154</v>
      </c>
      <c r="B11" s="10">
        <v>80.915538362346879</v>
      </c>
      <c r="C11" s="10">
        <v>75.300040600893212</v>
      </c>
      <c r="D11" s="10">
        <v>107.45643067936624</v>
      </c>
    </row>
    <row r="12" spans="1:4" x14ac:dyDescent="0.35">
      <c r="A12" t="s">
        <v>155</v>
      </c>
      <c r="B12" s="10">
        <v>81.689232753062541</v>
      </c>
      <c r="C12" s="10">
        <v>76.075246988767091</v>
      </c>
      <c r="D12" s="10">
        <v>107.37845210012837</v>
      </c>
    </row>
    <row r="13" spans="1:4" x14ac:dyDescent="0.35">
      <c r="A13" t="s">
        <v>156</v>
      </c>
      <c r="B13" s="10">
        <v>82.495164410058024</v>
      </c>
      <c r="C13" s="10">
        <v>76.77358235214507</v>
      </c>
      <c r="D13" s="10">
        <v>107.45147456340169</v>
      </c>
    </row>
    <row r="14" spans="1:4" x14ac:dyDescent="0.35">
      <c r="A14" t="s">
        <v>157</v>
      </c>
      <c r="B14" s="10">
        <v>82.849774339136033</v>
      </c>
      <c r="C14" s="10">
        <v>77.35390445256462</v>
      </c>
      <c r="D14" s="10">
        <v>107.10377622344065</v>
      </c>
    </row>
    <row r="15" spans="1:4" x14ac:dyDescent="0.35">
      <c r="A15" t="s">
        <v>158</v>
      </c>
      <c r="B15" s="10">
        <v>83.139909735654413</v>
      </c>
      <c r="C15" s="10">
        <v>77.911490052781147</v>
      </c>
      <c r="D15" s="10">
        <v>106.7096588550888</v>
      </c>
    </row>
    <row r="16" spans="1:4" x14ac:dyDescent="0.35">
      <c r="A16" t="s">
        <v>159</v>
      </c>
      <c r="B16" s="10">
        <v>83.430045132172793</v>
      </c>
      <c r="C16" s="10">
        <v>78.435512247936117</v>
      </c>
      <c r="D16" s="10">
        <v>106.36663849378354</v>
      </c>
    </row>
    <row r="17" spans="1:6" x14ac:dyDescent="0.35">
      <c r="A17" t="s">
        <v>160</v>
      </c>
      <c r="B17" s="10">
        <v>83.752417794970995</v>
      </c>
      <c r="C17" s="10">
        <v>78.92813641900122</v>
      </c>
      <c r="D17" s="10">
        <v>106.11119307918062</v>
      </c>
    </row>
    <row r="18" spans="1:6" x14ac:dyDescent="0.35">
      <c r="A18" t="s">
        <v>161</v>
      </c>
      <c r="B18" s="10">
        <v>83.978078658929718</v>
      </c>
      <c r="C18" s="10">
        <v>79.412099066179465</v>
      </c>
      <c r="D18" s="10">
        <v>105.74867915968407</v>
      </c>
    </row>
    <row r="19" spans="1:6" x14ac:dyDescent="0.35">
      <c r="A19" t="s">
        <v>162</v>
      </c>
      <c r="B19" s="10">
        <v>84.107027724049004</v>
      </c>
      <c r="C19" s="10">
        <v>79.74340235485181</v>
      </c>
      <c r="D19" s="10">
        <v>105.47103729978949</v>
      </c>
    </row>
    <row r="20" spans="1:6" x14ac:dyDescent="0.35">
      <c r="A20" t="s">
        <v>163</v>
      </c>
      <c r="B20" s="10">
        <v>84.268214055448098</v>
      </c>
      <c r="C20" s="10">
        <v>79.925294356475845</v>
      </c>
      <c r="D20" s="10">
        <v>105.43267816930755</v>
      </c>
    </row>
    <row r="21" spans="1:6" x14ac:dyDescent="0.35">
      <c r="A21" t="s">
        <v>164</v>
      </c>
      <c r="B21" s="10">
        <v>84.332688588007727</v>
      </c>
      <c r="C21" s="10">
        <v>80.111517120043302</v>
      </c>
      <c r="D21" s="10">
        <v>105.26807542733066</v>
      </c>
    </row>
    <row r="22" spans="1:6" x14ac:dyDescent="0.35">
      <c r="A22" t="s">
        <v>165</v>
      </c>
      <c r="B22" s="10">
        <v>84.171502256608647</v>
      </c>
      <c r="C22" s="10">
        <v>80.441737718229788</v>
      </c>
      <c r="D22" s="10">
        <v>104.63556596677456</v>
      </c>
      <c r="F22" t="s">
        <v>221</v>
      </c>
    </row>
    <row r="23" spans="1:6" x14ac:dyDescent="0.35">
      <c r="A23" t="s">
        <v>166</v>
      </c>
      <c r="B23" s="10">
        <v>84.203739522888455</v>
      </c>
      <c r="C23" s="10">
        <v>80.806604411963733</v>
      </c>
      <c r="D23" s="10">
        <v>104.20299812659518</v>
      </c>
      <c r="F23" t="s">
        <v>349</v>
      </c>
    </row>
    <row r="24" spans="1:6" x14ac:dyDescent="0.35">
      <c r="A24" t="s">
        <v>167</v>
      </c>
      <c r="B24" s="10">
        <v>84.107027724049004</v>
      </c>
      <c r="C24" s="10">
        <v>81.12275003383408</v>
      </c>
      <c r="D24" s="10">
        <v>103.67769042189592</v>
      </c>
    </row>
    <row r="25" spans="1:6" x14ac:dyDescent="0.35">
      <c r="A25" t="s">
        <v>168</v>
      </c>
      <c r="B25" s="10">
        <v>84.526112185686657</v>
      </c>
      <c r="C25" s="10">
        <v>81.654351062390035</v>
      </c>
      <c r="D25" s="10">
        <v>103.51594599390791</v>
      </c>
    </row>
    <row r="26" spans="1:6" x14ac:dyDescent="0.35">
      <c r="A26" t="s">
        <v>169</v>
      </c>
      <c r="B26" s="10">
        <v>84.784010315925201</v>
      </c>
      <c r="C26" s="10">
        <v>82.159967519285431</v>
      </c>
      <c r="D26" s="10">
        <v>103.19279824472081</v>
      </c>
    </row>
    <row r="27" spans="1:6" x14ac:dyDescent="0.35">
      <c r="A27" t="s">
        <v>170</v>
      </c>
      <c r="B27" s="10">
        <v>85.235332043842675</v>
      </c>
      <c r="C27" s="10">
        <v>82.720801190959534</v>
      </c>
      <c r="D27" s="10">
        <v>103.03875874647332</v>
      </c>
    </row>
    <row r="28" spans="1:6" x14ac:dyDescent="0.35">
      <c r="A28" t="s">
        <v>171</v>
      </c>
      <c r="B28" s="10">
        <v>86.009026434558351</v>
      </c>
      <c r="C28" s="10">
        <v>83.492759507375837</v>
      </c>
      <c r="D28" s="10">
        <v>103.01273307748173</v>
      </c>
    </row>
    <row r="29" spans="1:6" x14ac:dyDescent="0.35">
      <c r="A29" t="s">
        <v>172</v>
      </c>
      <c r="B29" s="10">
        <v>86.524822695035468</v>
      </c>
      <c r="C29" s="10">
        <v>84.298281228853696</v>
      </c>
      <c r="D29" s="10">
        <v>102.64024767104122</v>
      </c>
    </row>
    <row r="30" spans="1:6" x14ac:dyDescent="0.35">
      <c r="A30" t="s">
        <v>173</v>
      </c>
      <c r="B30" s="10">
        <v>87.68536428110896</v>
      </c>
      <c r="C30" s="10">
        <v>85.244552713493022</v>
      </c>
      <c r="D30" s="10">
        <v>102.86228494566119</v>
      </c>
    </row>
    <row r="31" spans="1:6" x14ac:dyDescent="0.35">
      <c r="A31" t="s">
        <v>174</v>
      </c>
      <c r="B31" s="10">
        <v>89.00709219858156</v>
      </c>
      <c r="C31" s="10">
        <v>86.242793341453506</v>
      </c>
      <c r="D31" s="10">
        <v>103.20422852077893</v>
      </c>
    </row>
    <row r="32" spans="1:6" x14ac:dyDescent="0.35">
      <c r="A32" t="s">
        <v>175</v>
      </c>
      <c r="B32" s="10">
        <v>89.619600257898142</v>
      </c>
      <c r="C32" s="10">
        <v>87.208553254838279</v>
      </c>
      <c r="D32" s="10">
        <v>102.7636718683566</v>
      </c>
    </row>
    <row r="33" spans="1:4" x14ac:dyDescent="0.35">
      <c r="A33" t="s">
        <v>176</v>
      </c>
      <c r="B33" s="10">
        <v>90.586718246292719</v>
      </c>
      <c r="C33" s="10">
        <v>88.250101502233051</v>
      </c>
      <c r="D33" s="10">
        <v>102.64670336182967</v>
      </c>
    </row>
    <row r="34" spans="1:4" x14ac:dyDescent="0.35">
      <c r="A34" t="s">
        <v>177</v>
      </c>
      <c r="B34" s="10">
        <v>91.424887169568024</v>
      </c>
      <c r="C34" s="10">
        <v>89.252672892136957</v>
      </c>
      <c r="D34" s="10">
        <v>102.4327648172769</v>
      </c>
    </row>
    <row r="35" spans="1:4" x14ac:dyDescent="0.35">
      <c r="A35" t="s">
        <v>178</v>
      </c>
      <c r="B35" s="10">
        <v>91.779497098646033</v>
      </c>
      <c r="C35" s="10">
        <v>90.237921234267162</v>
      </c>
      <c r="D35" s="10">
        <v>101.70733730768325</v>
      </c>
    </row>
    <row r="36" spans="1:4" x14ac:dyDescent="0.35">
      <c r="A36" t="s">
        <v>179</v>
      </c>
      <c r="B36" s="10">
        <v>92.585428755641516</v>
      </c>
      <c r="C36" s="10">
        <v>91.166869671132773</v>
      </c>
      <c r="D36" s="10">
        <v>101.55499572136073</v>
      </c>
    </row>
    <row r="37" spans="1:4" x14ac:dyDescent="0.35">
      <c r="A37" t="s">
        <v>180</v>
      </c>
      <c r="B37" s="10">
        <v>93.584784010315929</v>
      </c>
      <c r="C37" s="10">
        <v>92.214914061442684</v>
      </c>
      <c r="D37" s="10">
        <v>101.48451244623608</v>
      </c>
    </row>
    <row r="38" spans="1:4" x14ac:dyDescent="0.35">
      <c r="A38" t="s">
        <v>181</v>
      </c>
      <c r="B38" s="10">
        <v>94.358478401031604</v>
      </c>
      <c r="C38" s="10">
        <v>93.333333333333329</v>
      </c>
      <c r="D38" s="10">
        <v>101.09736713145526</v>
      </c>
    </row>
    <row r="39" spans="1:4" x14ac:dyDescent="0.35">
      <c r="A39" t="s">
        <v>182</v>
      </c>
      <c r="B39" s="10">
        <v>95.228884590586716</v>
      </c>
      <c r="C39" s="10">
        <v>94.446339152794692</v>
      </c>
      <c r="D39" s="10">
        <v>100.82756099183126</v>
      </c>
    </row>
    <row r="40" spans="1:4" x14ac:dyDescent="0.35">
      <c r="A40" t="s">
        <v>183</v>
      </c>
      <c r="B40" s="10">
        <v>95.744680851063833</v>
      </c>
      <c r="C40" s="10">
        <v>95.441331709297614</v>
      </c>
      <c r="D40" s="10">
        <v>100.31684349379026</v>
      </c>
    </row>
    <row r="41" spans="1:4" x14ac:dyDescent="0.35">
      <c r="A41" t="s">
        <v>184</v>
      </c>
      <c r="B41" s="10">
        <v>96.067053513862021</v>
      </c>
      <c r="C41" s="10">
        <v>96.133170929760439</v>
      </c>
      <c r="D41" s="10">
        <v>99.930232089454108</v>
      </c>
    </row>
    <row r="42" spans="1:4" x14ac:dyDescent="0.35">
      <c r="A42" t="s">
        <v>185</v>
      </c>
      <c r="B42" s="10">
        <v>95.68020631850419</v>
      </c>
      <c r="C42" s="10">
        <v>96.481797266206513</v>
      </c>
      <c r="D42" s="10">
        <v>99.168195635951875</v>
      </c>
    </row>
    <row r="43" spans="1:4" x14ac:dyDescent="0.35">
      <c r="A43" t="s">
        <v>186</v>
      </c>
      <c r="B43" s="10">
        <v>95.68020631850419</v>
      </c>
      <c r="C43" s="10">
        <v>96.546758695357966</v>
      </c>
      <c r="D43" s="10">
        <v>99.101470374514449</v>
      </c>
    </row>
    <row r="44" spans="1:4" x14ac:dyDescent="0.35">
      <c r="A44" t="s">
        <v>187</v>
      </c>
      <c r="B44" s="10">
        <v>94.906511927788529</v>
      </c>
      <c r="C44" s="10">
        <v>96.096359453241305</v>
      </c>
      <c r="D44" s="10">
        <v>98.760838899583092</v>
      </c>
    </row>
    <row r="45" spans="1:4" x14ac:dyDescent="0.35">
      <c r="A45" t="s">
        <v>188</v>
      </c>
      <c r="B45" s="10">
        <v>93.197936814958098</v>
      </c>
      <c r="C45" s="10">
        <v>95.174989849776708</v>
      </c>
      <c r="D45" s="10">
        <v>97.921746801386462</v>
      </c>
    </row>
    <row r="46" spans="1:4" x14ac:dyDescent="0.35">
      <c r="A46" t="s">
        <v>189</v>
      </c>
      <c r="B46" s="10">
        <v>91.650548033526761</v>
      </c>
      <c r="C46" s="10">
        <v>93.406956286371638</v>
      </c>
      <c r="D46" s="10">
        <v>98.118644249418949</v>
      </c>
    </row>
    <row r="47" spans="1:4" x14ac:dyDescent="0.35">
      <c r="A47" t="s">
        <v>190</v>
      </c>
      <c r="B47" s="10">
        <v>88.71695680206318</v>
      </c>
      <c r="C47" s="10">
        <v>91.35850588712951</v>
      </c>
      <c r="D47" s="10">
        <v>97.107626861972022</v>
      </c>
    </row>
    <row r="48" spans="1:4" x14ac:dyDescent="0.35">
      <c r="A48" t="s">
        <v>191</v>
      </c>
      <c r="B48" s="10">
        <v>86.331399097356538</v>
      </c>
      <c r="C48" s="10">
        <v>89.158478819867383</v>
      </c>
      <c r="D48" s="10">
        <v>96.828191888100605</v>
      </c>
    </row>
    <row r="49" spans="1:4" x14ac:dyDescent="0.35">
      <c r="A49" t="s">
        <v>192</v>
      </c>
      <c r="B49" s="10">
        <v>82.978723404255319</v>
      </c>
      <c r="C49" s="10">
        <v>87.263770469617</v>
      </c>
      <c r="D49" s="10">
        <v>95.088603282621222</v>
      </c>
    </row>
    <row r="50" spans="1:4" x14ac:dyDescent="0.35">
      <c r="A50" t="s">
        <v>193</v>
      </c>
      <c r="B50" s="10">
        <v>82.23726627981948</v>
      </c>
      <c r="C50" s="10">
        <v>85.965624577074024</v>
      </c>
      <c r="D50" s="10">
        <v>95.662017398724416</v>
      </c>
    </row>
    <row r="51" spans="1:4" x14ac:dyDescent="0.35">
      <c r="A51" t="s">
        <v>194</v>
      </c>
      <c r="B51" s="10">
        <v>81.366860090264353</v>
      </c>
      <c r="C51" s="10">
        <v>84.968466639599399</v>
      </c>
      <c r="D51" s="10">
        <v>95.760293671242053</v>
      </c>
    </row>
    <row r="52" spans="1:4" x14ac:dyDescent="0.35">
      <c r="A52" t="s">
        <v>195</v>
      </c>
      <c r="B52" s="10">
        <v>80.335267569310119</v>
      </c>
      <c r="C52" s="10">
        <v>84.146704560833669</v>
      </c>
      <c r="D52" s="10">
        <v>95.469538956472363</v>
      </c>
    </row>
    <row r="53" spans="1:4" x14ac:dyDescent="0.35">
      <c r="A53" t="s">
        <v>196</v>
      </c>
      <c r="B53" s="10">
        <v>79.400386847195364</v>
      </c>
      <c r="C53" s="10">
        <v>83.345513601299231</v>
      </c>
      <c r="D53" s="10">
        <v>95.265595002672043</v>
      </c>
    </row>
    <row r="54" spans="1:4" x14ac:dyDescent="0.35">
      <c r="A54" t="s">
        <v>197</v>
      </c>
      <c r="B54" s="10">
        <v>78.852353320438425</v>
      </c>
      <c r="C54" s="10">
        <v>82.733793476789813</v>
      </c>
      <c r="D54" s="10">
        <v>95.307573888143622</v>
      </c>
    </row>
    <row r="55" spans="1:4" x14ac:dyDescent="0.35">
      <c r="A55" t="s">
        <v>198</v>
      </c>
      <c r="B55" s="10">
        <v>78.304319793681501</v>
      </c>
      <c r="C55" s="10">
        <v>82.334280687508468</v>
      </c>
      <c r="D55" s="10">
        <v>95.104423822677035</v>
      </c>
    </row>
    <row r="56" spans="1:4" x14ac:dyDescent="0.35">
      <c r="A56" t="s">
        <v>199</v>
      </c>
      <c r="B56" s="10">
        <v>77.820760799484205</v>
      </c>
      <c r="C56" s="10">
        <v>81.851400730816067</v>
      </c>
      <c r="D56" s="10">
        <v>95.074718774260901</v>
      </c>
    </row>
    <row r="57" spans="1:4" x14ac:dyDescent="0.35">
      <c r="A57" t="s">
        <v>200</v>
      </c>
      <c r="B57" s="10">
        <v>78.046421663442942</v>
      </c>
      <c r="C57" s="10">
        <v>81.740966301258624</v>
      </c>
      <c r="D57" s="10">
        <v>95.479233015274673</v>
      </c>
    </row>
    <row r="58" spans="1:4" x14ac:dyDescent="0.35">
      <c r="A58" t="s">
        <v>201</v>
      </c>
      <c r="B58" s="10">
        <v>77.691811734364919</v>
      </c>
      <c r="C58" s="10">
        <v>81.573149275950755</v>
      </c>
      <c r="D58" s="10">
        <v>95.240948720094437</v>
      </c>
    </row>
    <row r="59" spans="1:4" x14ac:dyDescent="0.35">
      <c r="A59" t="s">
        <v>202</v>
      </c>
      <c r="B59" s="10">
        <v>77.240490006447445</v>
      </c>
      <c r="C59" s="10">
        <v>81.326295845175267</v>
      </c>
      <c r="D59" s="10">
        <v>94.975091655620218</v>
      </c>
    </row>
    <row r="60" spans="1:4" x14ac:dyDescent="0.35">
      <c r="A60" t="s">
        <v>203</v>
      </c>
      <c r="B60" s="10">
        <v>77.272727272727266</v>
      </c>
      <c r="C60" s="10">
        <v>81.356611178779275</v>
      </c>
      <c r="D60" s="10">
        <v>94.979326014278428</v>
      </c>
    </row>
    <row r="61" spans="1:4" x14ac:dyDescent="0.35">
      <c r="A61" t="s">
        <v>204</v>
      </c>
      <c r="B61" s="10">
        <v>77.530625402965825</v>
      </c>
      <c r="C61" s="10">
        <v>81.42698606035998</v>
      </c>
      <c r="D61" s="10">
        <v>95.213958282669651</v>
      </c>
    </row>
    <row r="62" spans="1:4" x14ac:dyDescent="0.35">
      <c r="A62" t="s">
        <v>205</v>
      </c>
      <c r="B62" s="10">
        <v>77.691811734364919</v>
      </c>
      <c r="C62" s="10">
        <v>81.758289349032353</v>
      </c>
      <c r="D62" s="10">
        <v>95.025277424293193</v>
      </c>
    </row>
    <row r="63" spans="1:4" x14ac:dyDescent="0.35">
      <c r="A63" t="s">
        <v>206</v>
      </c>
      <c r="B63" s="10">
        <v>78.529980657640237</v>
      </c>
      <c r="C63" s="10">
        <v>82.271484639328733</v>
      </c>
      <c r="D63" s="10">
        <v>95.451300322055843</v>
      </c>
    </row>
    <row r="64" spans="1:4" x14ac:dyDescent="0.35">
      <c r="A64" t="s">
        <v>207</v>
      </c>
      <c r="B64" s="10">
        <v>79.529335912314636</v>
      </c>
      <c r="C64" s="10">
        <v>83.06726214643389</v>
      </c>
      <c r="D64" s="10">
        <v>95.739940346724467</v>
      </c>
    </row>
    <row r="65" spans="1:4" x14ac:dyDescent="0.35">
      <c r="A65" t="s">
        <v>208</v>
      </c>
      <c r="B65" s="10">
        <v>80.56092843326887</v>
      </c>
      <c r="C65" s="10">
        <v>83.897685749086477</v>
      </c>
      <c r="D65" s="10">
        <v>96.021873306879769</v>
      </c>
    </row>
    <row r="66" spans="1:4" x14ac:dyDescent="0.35">
      <c r="A66" t="s">
        <v>209</v>
      </c>
      <c r="B66" s="10">
        <v>81.366860090264353</v>
      </c>
      <c r="C66" s="10">
        <v>84.521315468940301</v>
      </c>
      <c r="D66" s="10">
        <v>96.266903479432841</v>
      </c>
    </row>
    <row r="67" spans="1:4" x14ac:dyDescent="0.35">
      <c r="A67" t="s">
        <v>210</v>
      </c>
      <c r="B67" s="10">
        <v>81.882656350741456</v>
      </c>
      <c r="C67" s="10">
        <v>85.005278116118546</v>
      </c>
      <c r="D67" s="10">
        <v>96.325600176908182</v>
      </c>
    </row>
    <row r="68" spans="1:4" x14ac:dyDescent="0.35">
      <c r="A68" t="s">
        <v>211</v>
      </c>
      <c r="B68" s="10">
        <v>82.430689877498381</v>
      </c>
      <c r="C68" s="10">
        <v>85.518473406414927</v>
      </c>
      <c r="D68" s="10">
        <v>96.388381522690963</v>
      </c>
    </row>
    <row r="69" spans="1:4" x14ac:dyDescent="0.35">
      <c r="A69" t="s">
        <v>212</v>
      </c>
      <c r="B69" s="10">
        <v>83.2688588007737</v>
      </c>
      <c r="C69" s="10">
        <v>86.118283935579925</v>
      </c>
      <c r="D69" s="10">
        <v>96.690306895652455</v>
      </c>
    </row>
    <row r="70" spans="1:4" x14ac:dyDescent="0.35">
      <c r="A70" t="s">
        <v>145</v>
      </c>
      <c r="B70" s="10">
        <v>83.945841392649896</v>
      </c>
      <c r="C70" s="10">
        <v>86.78522127486805</v>
      </c>
      <c r="D70" s="10">
        <v>96.727308723459416</v>
      </c>
    </row>
    <row r="71" spans="1:4" x14ac:dyDescent="0.35">
      <c r="A71" t="s">
        <v>144</v>
      </c>
      <c r="B71" s="10">
        <v>84.880722114764666</v>
      </c>
      <c r="C71" s="10">
        <v>87.638381377723647</v>
      </c>
      <c r="D71" s="10">
        <v>96.852405333716405</v>
      </c>
    </row>
    <row r="72" spans="1:4" x14ac:dyDescent="0.35">
      <c r="A72" t="s">
        <v>143</v>
      </c>
      <c r="B72" s="10">
        <v>85.654416505480341</v>
      </c>
      <c r="C72" s="10">
        <v>88.38760319393694</v>
      </c>
      <c r="D72" s="10">
        <v>96.906765182869947</v>
      </c>
    </row>
    <row r="73" spans="1:4" x14ac:dyDescent="0.35">
      <c r="A73" t="s">
        <v>142</v>
      </c>
      <c r="B73" s="10">
        <v>85.718891038039985</v>
      </c>
      <c r="C73" s="10">
        <v>89.025307890106916</v>
      </c>
      <c r="D73" s="10">
        <v>96.285026137620434</v>
      </c>
    </row>
    <row r="74" spans="1:4" x14ac:dyDescent="0.35">
      <c r="A74" t="s">
        <v>141</v>
      </c>
      <c r="B74" s="10">
        <v>86.782720825274012</v>
      </c>
      <c r="C74" s="10">
        <v>89.746379753687918</v>
      </c>
      <c r="D74" s="10">
        <v>96.696780913711351</v>
      </c>
    </row>
    <row r="75" spans="1:4" x14ac:dyDescent="0.35">
      <c r="A75" t="s">
        <v>140</v>
      </c>
      <c r="B75" s="10">
        <v>88.007736943907162</v>
      </c>
      <c r="C75" s="10">
        <v>90.576803356340506</v>
      </c>
      <c r="D75" s="10">
        <v>97.162696096078179</v>
      </c>
    </row>
    <row r="76" spans="1:4" x14ac:dyDescent="0.35">
      <c r="A76" t="s">
        <v>139</v>
      </c>
      <c r="B76" s="10">
        <v>89.00709219858156</v>
      </c>
      <c r="C76" s="10">
        <v>91.45703072134252</v>
      </c>
      <c r="D76" s="10">
        <v>97.320248449795997</v>
      </c>
    </row>
    <row r="77" spans="1:4" x14ac:dyDescent="0.35">
      <c r="A77" t="s">
        <v>138</v>
      </c>
      <c r="B77" s="10">
        <v>90.167633784655067</v>
      </c>
      <c r="C77" s="10">
        <v>92.340506157802125</v>
      </c>
      <c r="D77" s="10">
        <v>97.645923064154232</v>
      </c>
    </row>
    <row r="78" spans="1:4" x14ac:dyDescent="0.35">
      <c r="A78" t="s">
        <v>137</v>
      </c>
      <c r="B78" s="10">
        <v>91.36041263700838</v>
      </c>
      <c r="C78" s="10">
        <v>93.247800784950613</v>
      </c>
      <c r="D78" s="10">
        <v>97.974971907658741</v>
      </c>
    </row>
    <row r="79" spans="1:4" x14ac:dyDescent="0.35">
      <c r="A79" t="s">
        <v>136</v>
      </c>
      <c r="B79" s="10">
        <v>91.682785299806582</v>
      </c>
      <c r="C79" s="10">
        <v>93.929895791040735</v>
      </c>
      <c r="D79" s="10">
        <v>97.606704784788732</v>
      </c>
    </row>
    <row r="80" spans="1:4" x14ac:dyDescent="0.35">
      <c r="A80" t="s">
        <v>135</v>
      </c>
      <c r="B80" s="10">
        <v>92.907801418439718</v>
      </c>
      <c r="C80" s="10">
        <v>94.497225605629993</v>
      </c>
      <c r="D80" s="10">
        <v>98.317045251049223</v>
      </c>
    </row>
    <row r="81" spans="1:4" x14ac:dyDescent="0.35">
      <c r="A81" t="s">
        <v>134</v>
      </c>
      <c r="B81" s="10">
        <v>94.197292069632496</v>
      </c>
      <c r="C81" s="10">
        <v>95.246447421843285</v>
      </c>
      <c r="D81" s="10">
        <v>98.897502713045526</v>
      </c>
    </row>
    <row r="82" spans="1:4" x14ac:dyDescent="0.35">
      <c r="A82" t="s">
        <v>133</v>
      </c>
      <c r="B82" s="10">
        <v>94.713088330109613</v>
      </c>
      <c r="C82" s="10">
        <v>95.923128975504142</v>
      </c>
      <c r="D82" s="10">
        <v>98.737551704191191</v>
      </c>
    </row>
    <row r="83" spans="1:4" x14ac:dyDescent="0.35">
      <c r="A83" t="s">
        <v>132</v>
      </c>
      <c r="B83" s="10">
        <v>96.486137975499673</v>
      </c>
      <c r="C83" s="10">
        <v>96.727568006496142</v>
      </c>
      <c r="D83" s="10">
        <v>99.749412829436622</v>
      </c>
    </row>
    <row r="84" spans="1:4" x14ac:dyDescent="0.35">
      <c r="A84" t="s">
        <v>131</v>
      </c>
      <c r="B84" s="10">
        <v>97.066408768536434</v>
      </c>
      <c r="C84" s="10">
        <v>97.489782108539714</v>
      </c>
      <c r="D84" s="10">
        <v>99.564738037005014</v>
      </c>
    </row>
    <row r="85" spans="1:4" x14ac:dyDescent="0.35">
      <c r="A85" t="s">
        <v>71</v>
      </c>
      <c r="B85" s="10">
        <v>97.872340425531917</v>
      </c>
      <c r="C85" s="10">
        <v>98.092840709162274</v>
      </c>
      <c r="D85" s="10">
        <v>99.774223201502963</v>
      </c>
    </row>
    <row r="86" spans="1:4" x14ac:dyDescent="0.35">
      <c r="A86" t="s">
        <v>72</v>
      </c>
      <c r="B86" s="10">
        <v>99.194068343004517</v>
      </c>
      <c r="C86" s="10">
        <v>99.04019488428743</v>
      </c>
      <c r="D86" s="10">
        <v>100.15437142440476</v>
      </c>
    </row>
    <row r="87" spans="1:4" x14ac:dyDescent="0.35">
      <c r="A87" t="s">
        <v>73</v>
      </c>
      <c r="B87" s="10">
        <v>99.580915538362348</v>
      </c>
      <c r="C87" s="10">
        <v>99.579374746244426</v>
      </c>
      <c r="D87" s="10">
        <v>100.00055559361327</v>
      </c>
    </row>
    <row r="88" spans="1:4" x14ac:dyDescent="0.35">
      <c r="A88" t="s">
        <v>74</v>
      </c>
      <c r="B88" s="10">
        <v>100.29013539651837</v>
      </c>
      <c r="C88" s="10">
        <v>100.2170794424144</v>
      </c>
      <c r="D88" s="10">
        <v>100.07190529374847</v>
      </c>
    </row>
    <row r="89" spans="1:4" x14ac:dyDescent="0.35">
      <c r="A89" t="s">
        <v>75</v>
      </c>
      <c r="B89" s="10">
        <v>100.93488072211476</v>
      </c>
      <c r="C89" s="10">
        <v>101.16335092705373</v>
      </c>
      <c r="D89" s="10">
        <v>99.773167688233528</v>
      </c>
    </row>
    <row r="90" spans="1:4" x14ac:dyDescent="0.35">
      <c r="A90" t="s">
        <v>76</v>
      </c>
      <c r="B90" s="10">
        <v>100.5157962604771</v>
      </c>
      <c r="C90" s="10">
        <v>101.76965759913385</v>
      </c>
      <c r="D90" s="10">
        <v>98.766962398356597</v>
      </c>
    </row>
    <row r="91" spans="1:4" x14ac:dyDescent="0.35">
      <c r="A91" t="s">
        <v>77</v>
      </c>
      <c r="B91" s="10">
        <v>94.906511927788529</v>
      </c>
      <c r="C91" s="10">
        <v>100.14345648937611</v>
      </c>
      <c r="D91" s="10">
        <v>94.769617581602233</v>
      </c>
    </row>
    <row r="92" spans="1:4" x14ac:dyDescent="0.35">
      <c r="A92" t="s">
        <v>78</v>
      </c>
      <c r="B92" s="10">
        <v>93.584784010315929</v>
      </c>
      <c r="C92" s="10">
        <v>99.422384625795118</v>
      </c>
      <c r="D92" s="10">
        <v>94.127551144745325</v>
      </c>
    </row>
    <row r="93" spans="1:4" x14ac:dyDescent="0.35">
      <c r="A93" t="s">
        <v>79</v>
      </c>
      <c r="B93" s="10">
        <v>91.489361702127653</v>
      </c>
      <c r="C93" s="10">
        <v>98.635268642576818</v>
      </c>
      <c r="D93" s="10">
        <v>92.754301447114912</v>
      </c>
    </row>
    <row r="94" spans="1:4" x14ac:dyDescent="0.35">
      <c r="A94" t="s">
        <v>80</v>
      </c>
      <c r="B94" s="10">
        <v>89.200515796260476</v>
      </c>
      <c r="C94" s="10">
        <v>97.456218703478143</v>
      </c>
      <c r="D94" s="10">
        <v>91.527900824605737</v>
      </c>
    </row>
    <row r="95" spans="1:4" x14ac:dyDescent="0.35">
      <c r="A95" t="s">
        <v>81</v>
      </c>
      <c r="B95" s="10">
        <v>94.197292069632496</v>
      </c>
      <c r="C95" s="10">
        <v>99.84788198673705</v>
      </c>
      <c r="D95" s="10">
        <v>94.339865852747081</v>
      </c>
    </row>
    <row r="96" spans="1:4" x14ac:dyDescent="0.35">
      <c r="A96" t="s">
        <v>82</v>
      </c>
      <c r="B96" s="10">
        <v>95.873629916183106</v>
      </c>
      <c r="C96" s="10">
        <v>102.44633915279471</v>
      </c>
      <c r="D96" s="10">
        <v>93.583313897197769</v>
      </c>
    </row>
    <row r="97" spans="1:4" x14ac:dyDescent="0.35">
      <c r="A97" t="s">
        <v>83</v>
      </c>
      <c r="B97" s="10">
        <v>98.291424887169569</v>
      </c>
      <c r="C97" s="10">
        <v>105.11300581946136</v>
      </c>
      <c r="D97" s="10">
        <v>93.509313498547883</v>
      </c>
    </row>
    <row r="98" spans="1:4" x14ac:dyDescent="0.35">
      <c r="A98" t="s">
        <v>84</v>
      </c>
      <c r="B98" s="10">
        <v>102.45003223726627</v>
      </c>
      <c r="C98" s="10">
        <v>108.35566382460414</v>
      </c>
      <c r="D98" s="10">
        <v>94.548833566137333</v>
      </c>
    </row>
    <row r="99" spans="1:4" x14ac:dyDescent="0.35">
      <c r="A99" t="s">
        <v>85</v>
      </c>
      <c r="B99" s="10">
        <v>104.93230174081238</v>
      </c>
      <c r="C99" s="10">
        <v>110.72675598863175</v>
      </c>
      <c r="D99" s="10">
        <v>94.76594902398476</v>
      </c>
    </row>
    <row r="100" spans="1:4" x14ac:dyDescent="0.35">
      <c r="A100" t="s">
        <v>86</v>
      </c>
      <c r="B100" s="10">
        <v>105.9961315280464</v>
      </c>
      <c r="C100" s="10">
        <v>111.67519285424279</v>
      </c>
      <c r="D100" s="10">
        <v>94.913720464102397</v>
      </c>
    </row>
    <row r="101" spans="1:4" x14ac:dyDescent="0.35">
      <c r="A101" t="s">
        <v>87</v>
      </c>
      <c r="B101" s="10">
        <v>106.96324951644101</v>
      </c>
      <c r="C101" s="10">
        <v>112.38218974150766</v>
      </c>
      <c r="D101" s="10">
        <v>95.177170881806703</v>
      </c>
    </row>
    <row r="102" spans="1:4" x14ac:dyDescent="0.35">
      <c r="A102" t="s">
        <v>88</v>
      </c>
      <c r="B102" s="10">
        <v>107.86589297227596</v>
      </c>
      <c r="C102" s="10">
        <v>113.39233996481255</v>
      </c>
      <c r="D102" s="10">
        <v>95.125317379339478</v>
      </c>
    </row>
    <row r="103" spans="1:4" x14ac:dyDescent="0.35">
      <c r="A103" t="s">
        <v>89</v>
      </c>
      <c r="B103" s="10">
        <v>108.12379110251452</v>
      </c>
      <c r="C103" s="10">
        <v>114.2747327107863</v>
      </c>
      <c r="D103" s="10">
        <v>94.616470573347186</v>
      </c>
    </row>
    <row r="104" spans="1:4" x14ac:dyDescent="0.35">
      <c r="A104" t="s">
        <v>90</v>
      </c>
      <c r="B104" s="10">
        <v>108.60735009671181</v>
      </c>
      <c r="C104" s="10">
        <v>115.28813100554878</v>
      </c>
      <c r="D104" s="10">
        <v>94.204210008078761</v>
      </c>
    </row>
    <row r="105" spans="1:4" x14ac:dyDescent="0.35">
      <c r="A105" t="s">
        <v>91</v>
      </c>
      <c r="B105" s="10">
        <v>108.70406189555126</v>
      </c>
      <c r="C105" s="10">
        <v>116.25930437136283</v>
      </c>
      <c r="D105" s="10">
        <v>93.500459575594007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I53"/>
  <sheetViews>
    <sheetView workbookViewId="0">
      <selection activeCell="H31" sqref="H31"/>
    </sheetView>
  </sheetViews>
  <sheetFormatPr defaultRowHeight="14.5" x14ac:dyDescent="0.35"/>
  <cols>
    <col min="1" max="1" width="8.90625" style="21"/>
  </cols>
  <sheetData>
    <row r="1" spans="1:7" x14ac:dyDescent="0.35">
      <c r="A1" s="21" t="s">
        <v>350</v>
      </c>
    </row>
    <row r="2" spans="1:7" x14ac:dyDescent="0.35">
      <c r="A2" s="21" t="s">
        <v>351</v>
      </c>
    </row>
    <row r="4" spans="1:7" x14ac:dyDescent="0.35">
      <c r="B4" t="s">
        <v>352</v>
      </c>
      <c r="C4" t="s">
        <v>353</v>
      </c>
      <c r="D4" t="s">
        <v>354</v>
      </c>
      <c r="E4" t="s">
        <v>355</v>
      </c>
      <c r="F4" t="s">
        <v>356</v>
      </c>
      <c r="G4" t="s">
        <v>357</v>
      </c>
    </row>
    <row r="5" spans="1:7" x14ac:dyDescent="0.35">
      <c r="A5" s="21">
        <v>43831</v>
      </c>
      <c r="B5">
        <v>244</v>
      </c>
      <c r="C5">
        <v>361</v>
      </c>
      <c r="D5">
        <v>160</v>
      </c>
      <c r="E5">
        <v>300</v>
      </c>
      <c r="F5">
        <v>14</v>
      </c>
      <c r="G5">
        <v>256</v>
      </c>
    </row>
    <row r="6" spans="1:7" x14ac:dyDescent="0.35">
      <c r="A6" s="21">
        <v>43862</v>
      </c>
      <c r="B6">
        <v>458</v>
      </c>
      <c r="C6">
        <v>413</v>
      </c>
      <c r="D6">
        <v>82</v>
      </c>
      <c r="E6">
        <v>204</v>
      </c>
      <c r="F6">
        <v>7</v>
      </c>
      <c r="G6">
        <v>264</v>
      </c>
    </row>
    <row r="7" spans="1:7" x14ac:dyDescent="0.35">
      <c r="A7" s="21">
        <v>43891</v>
      </c>
      <c r="B7">
        <v>128</v>
      </c>
      <c r="C7">
        <v>216</v>
      </c>
      <c r="D7">
        <v>95</v>
      </c>
      <c r="E7">
        <v>591</v>
      </c>
      <c r="F7">
        <v>5</v>
      </c>
      <c r="G7">
        <v>185</v>
      </c>
    </row>
    <row r="8" spans="1:7" x14ac:dyDescent="0.35">
      <c r="A8" s="21">
        <v>43922</v>
      </c>
      <c r="B8">
        <v>155</v>
      </c>
      <c r="C8">
        <v>516</v>
      </c>
      <c r="D8">
        <v>158</v>
      </c>
      <c r="E8">
        <v>644</v>
      </c>
      <c r="F8">
        <v>10</v>
      </c>
      <c r="G8">
        <v>282</v>
      </c>
    </row>
    <row r="9" spans="1:7" x14ac:dyDescent="0.35">
      <c r="A9" s="21">
        <v>43952</v>
      </c>
      <c r="B9">
        <v>48</v>
      </c>
      <c r="C9">
        <v>473</v>
      </c>
      <c r="D9">
        <v>167</v>
      </c>
      <c r="E9">
        <v>762</v>
      </c>
      <c r="F9">
        <v>4</v>
      </c>
      <c r="G9">
        <v>249</v>
      </c>
    </row>
    <row r="10" spans="1:7" x14ac:dyDescent="0.35">
      <c r="A10" s="21">
        <v>43983</v>
      </c>
      <c r="B10">
        <v>92</v>
      </c>
      <c r="C10">
        <v>385</v>
      </c>
      <c r="D10">
        <v>133</v>
      </c>
      <c r="E10">
        <v>627</v>
      </c>
      <c r="F10">
        <v>13</v>
      </c>
      <c r="G10">
        <v>333</v>
      </c>
    </row>
    <row r="11" spans="1:7" x14ac:dyDescent="0.35">
      <c r="A11" s="21">
        <v>44013</v>
      </c>
      <c r="B11">
        <v>78</v>
      </c>
      <c r="C11">
        <v>448</v>
      </c>
      <c r="D11">
        <v>151</v>
      </c>
      <c r="E11">
        <v>373</v>
      </c>
      <c r="F11">
        <v>10</v>
      </c>
      <c r="G11">
        <v>345</v>
      </c>
    </row>
    <row r="12" spans="1:7" x14ac:dyDescent="0.35">
      <c r="A12" s="21">
        <v>44044</v>
      </c>
      <c r="B12">
        <v>101</v>
      </c>
      <c r="C12">
        <v>400</v>
      </c>
      <c r="D12">
        <v>116</v>
      </c>
      <c r="E12">
        <v>173</v>
      </c>
      <c r="F12">
        <v>7</v>
      </c>
      <c r="G12">
        <v>249</v>
      </c>
    </row>
    <row r="13" spans="1:7" x14ac:dyDescent="0.35">
      <c r="A13" s="21">
        <v>44075</v>
      </c>
      <c r="B13">
        <v>76</v>
      </c>
      <c r="C13">
        <v>466</v>
      </c>
      <c r="D13">
        <v>101</v>
      </c>
      <c r="E13">
        <v>241</v>
      </c>
      <c r="F13">
        <v>8</v>
      </c>
      <c r="G13">
        <v>251</v>
      </c>
    </row>
    <row r="14" spans="1:7" x14ac:dyDescent="0.35">
      <c r="A14" s="21">
        <v>44105</v>
      </c>
      <c r="B14">
        <v>185</v>
      </c>
      <c r="C14">
        <v>406</v>
      </c>
      <c r="D14">
        <v>144</v>
      </c>
      <c r="E14">
        <v>307</v>
      </c>
      <c r="F14">
        <v>14</v>
      </c>
      <c r="G14">
        <v>234</v>
      </c>
    </row>
    <row r="15" spans="1:7" x14ac:dyDescent="0.35">
      <c r="A15" s="21">
        <v>44136</v>
      </c>
      <c r="B15">
        <v>131</v>
      </c>
      <c r="C15">
        <v>365</v>
      </c>
      <c r="D15">
        <v>115</v>
      </c>
      <c r="E15">
        <v>477</v>
      </c>
      <c r="F15">
        <v>8</v>
      </c>
      <c r="G15">
        <v>270</v>
      </c>
    </row>
    <row r="16" spans="1:7" x14ac:dyDescent="0.35">
      <c r="A16" s="21">
        <v>44166</v>
      </c>
      <c r="B16">
        <v>99</v>
      </c>
      <c r="C16">
        <v>276</v>
      </c>
      <c r="D16">
        <v>68</v>
      </c>
      <c r="E16">
        <v>498</v>
      </c>
      <c r="F16">
        <v>5</v>
      </c>
      <c r="G16">
        <v>186</v>
      </c>
    </row>
    <row r="17" spans="1:9" x14ac:dyDescent="0.35">
      <c r="A17" s="21">
        <v>44197</v>
      </c>
      <c r="B17">
        <v>53</v>
      </c>
      <c r="C17">
        <v>494</v>
      </c>
      <c r="D17">
        <v>113</v>
      </c>
      <c r="E17">
        <v>482</v>
      </c>
      <c r="F17">
        <v>7</v>
      </c>
      <c r="G17">
        <v>220</v>
      </c>
    </row>
    <row r="18" spans="1:9" x14ac:dyDescent="0.35">
      <c r="A18" s="21">
        <v>44228</v>
      </c>
      <c r="B18">
        <v>31</v>
      </c>
      <c r="C18">
        <v>300</v>
      </c>
      <c r="D18">
        <v>120</v>
      </c>
      <c r="E18">
        <v>253</v>
      </c>
      <c r="F18">
        <v>5</v>
      </c>
      <c r="G18">
        <v>255</v>
      </c>
    </row>
    <row r="19" spans="1:9" x14ac:dyDescent="0.35">
      <c r="A19" s="21">
        <v>44256</v>
      </c>
      <c r="B19">
        <v>76</v>
      </c>
      <c r="C19">
        <v>307</v>
      </c>
      <c r="D19">
        <v>134</v>
      </c>
      <c r="E19">
        <v>276</v>
      </c>
      <c r="F19">
        <v>4</v>
      </c>
      <c r="G19">
        <v>252</v>
      </c>
    </row>
    <row r="20" spans="1:9" x14ac:dyDescent="0.35">
      <c r="A20" s="21">
        <v>44287</v>
      </c>
      <c r="B20">
        <v>61</v>
      </c>
      <c r="C20">
        <v>204</v>
      </c>
      <c r="D20">
        <v>98</v>
      </c>
      <c r="E20">
        <v>439</v>
      </c>
      <c r="F20">
        <v>6</v>
      </c>
      <c r="G20">
        <v>192</v>
      </c>
    </row>
    <row r="21" spans="1:9" x14ac:dyDescent="0.35">
      <c r="A21" s="21">
        <v>44317</v>
      </c>
      <c r="B21">
        <v>75</v>
      </c>
      <c r="C21">
        <v>244</v>
      </c>
      <c r="D21">
        <v>69</v>
      </c>
      <c r="E21">
        <v>396</v>
      </c>
      <c r="F21">
        <v>4</v>
      </c>
      <c r="G21">
        <v>145</v>
      </c>
    </row>
    <row r="22" spans="1:9" x14ac:dyDescent="0.35">
      <c r="A22" s="21">
        <v>44348</v>
      </c>
      <c r="B22">
        <v>127</v>
      </c>
      <c r="C22">
        <v>327</v>
      </c>
      <c r="D22">
        <v>75</v>
      </c>
      <c r="E22">
        <v>605</v>
      </c>
      <c r="F22">
        <v>5</v>
      </c>
      <c r="G22">
        <v>168</v>
      </c>
      <c r="I22" t="s">
        <v>221</v>
      </c>
    </row>
    <row r="23" spans="1:9" x14ac:dyDescent="0.35">
      <c r="A23" s="21">
        <v>44378</v>
      </c>
      <c r="B23">
        <v>66</v>
      </c>
      <c r="C23">
        <v>203</v>
      </c>
      <c r="D23">
        <v>62</v>
      </c>
      <c r="E23">
        <v>999</v>
      </c>
      <c r="F23">
        <v>6</v>
      </c>
      <c r="G23">
        <v>193</v>
      </c>
    </row>
    <row r="24" spans="1:9" x14ac:dyDescent="0.35">
      <c r="A24" s="21">
        <v>44409</v>
      </c>
      <c r="B24">
        <v>49</v>
      </c>
      <c r="C24">
        <v>351</v>
      </c>
      <c r="D24">
        <v>146</v>
      </c>
      <c r="E24">
        <v>452</v>
      </c>
      <c r="F24">
        <v>13</v>
      </c>
      <c r="G24">
        <v>364</v>
      </c>
    </row>
    <row r="25" spans="1:9" x14ac:dyDescent="0.35">
      <c r="A25" s="21">
        <v>44440</v>
      </c>
      <c r="B25">
        <v>66</v>
      </c>
      <c r="C25">
        <v>532</v>
      </c>
      <c r="D25">
        <v>182</v>
      </c>
      <c r="E25">
        <v>350</v>
      </c>
      <c r="F25">
        <v>10</v>
      </c>
      <c r="G25">
        <v>448</v>
      </c>
    </row>
    <row r="26" spans="1:9" x14ac:dyDescent="0.35">
      <c r="A26" s="21">
        <v>44470</v>
      </c>
      <c r="B26">
        <v>55</v>
      </c>
      <c r="C26">
        <v>597</v>
      </c>
      <c r="D26">
        <v>186</v>
      </c>
      <c r="E26">
        <v>355</v>
      </c>
      <c r="F26">
        <v>14</v>
      </c>
      <c r="G26">
        <v>380</v>
      </c>
    </row>
    <row r="27" spans="1:9" x14ac:dyDescent="0.35">
      <c r="A27" s="21">
        <v>44501</v>
      </c>
      <c r="B27">
        <v>113</v>
      </c>
      <c r="C27">
        <v>506</v>
      </c>
      <c r="D27">
        <v>138</v>
      </c>
      <c r="E27">
        <v>445</v>
      </c>
      <c r="F27">
        <v>8</v>
      </c>
      <c r="G27">
        <v>343</v>
      </c>
    </row>
    <row r="28" spans="1:9" x14ac:dyDescent="0.35">
      <c r="A28" s="21">
        <v>44531</v>
      </c>
      <c r="B28">
        <v>118</v>
      </c>
      <c r="C28">
        <v>550</v>
      </c>
      <c r="D28">
        <v>180</v>
      </c>
      <c r="E28">
        <v>741</v>
      </c>
      <c r="F28">
        <v>13</v>
      </c>
      <c r="G28">
        <v>416</v>
      </c>
    </row>
    <row r="29" spans="1:9" x14ac:dyDescent="0.35">
      <c r="A29" s="21">
        <v>44562</v>
      </c>
      <c r="B29">
        <v>151</v>
      </c>
      <c r="C29">
        <v>442</v>
      </c>
      <c r="D29">
        <v>152</v>
      </c>
      <c r="E29">
        <v>1213</v>
      </c>
      <c r="F29">
        <v>18</v>
      </c>
      <c r="G29">
        <v>302</v>
      </c>
    </row>
    <row r="30" spans="1:9" x14ac:dyDescent="0.35">
      <c r="A30" s="21">
        <v>44593</v>
      </c>
      <c r="B30">
        <v>150</v>
      </c>
      <c r="C30">
        <v>934</v>
      </c>
      <c r="D30">
        <v>316</v>
      </c>
      <c r="E30">
        <v>461</v>
      </c>
      <c r="F30">
        <v>17</v>
      </c>
      <c r="G30">
        <v>661</v>
      </c>
    </row>
    <row r="31" spans="1:9" x14ac:dyDescent="0.35">
      <c r="A31" s="21">
        <v>44621</v>
      </c>
      <c r="B31">
        <v>276</v>
      </c>
      <c r="C31">
        <v>1260</v>
      </c>
      <c r="D31">
        <v>374</v>
      </c>
      <c r="E31">
        <v>564</v>
      </c>
      <c r="F31">
        <v>19</v>
      </c>
      <c r="G31">
        <v>965</v>
      </c>
    </row>
    <row r="32" spans="1:9" x14ac:dyDescent="0.35">
      <c r="A32" s="21">
        <v>44652</v>
      </c>
      <c r="B32">
        <v>1407</v>
      </c>
      <c r="C32">
        <v>872</v>
      </c>
      <c r="D32">
        <v>470</v>
      </c>
      <c r="E32">
        <v>496</v>
      </c>
      <c r="F32">
        <v>19</v>
      </c>
      <c r="G32">
        <v>748</v>
      </c>
    </row>
    <row r="33" spans="1:7" x14ac:dyDescent="0.35">
      <c r="A33" s="21">
        <v>44682</v>
      </c>
      <c r="B33">
        <v>877</v>
      </c>
      <c r="C33">
        <v>1064</v>
      </c>
      <c r="D33">
        <v>437</v>
      </c>
      <c r="E33">
        <v>703</v>
      </c>
      <c r="F33">
        <v>21</v>
      </c>
      <c r="G33">
        <v>893</v>
      </c>
    </row>
    <row r="34" spans="1:7" x14ac:dyDescent="0.35">
      <c r="A34" s="21">
        <v>44713</v>
      </c>
      <c r="B34">
        <v>709</v>
      </c>
      <c r="C34">
        <v>761</v>
      </c>
      <c r="D34">
        <v>314</v>
      </c>
      <c r="E34">
        <v>1141</v>
      </c>
      <c r="F34">
        <v>18</v>
      </c>
      <c r="G34">
        <v>934</v>
      </c>
    </row>
    <row r="35" spans="1:7" x14ac:dyDescent="0.35">
      <c r="A35" s="21">
        <v>44743</v>
      </c>
      <c r="B35">
        <v>217</v>
      </c>
      <c r="C35">
        <v>1236</v>
      </c>
      <c r="D35">
        <v>456</v>
      </c>
      <c r="E35">
        <v>1100</v>
      </c>
      <c r="F35">
        <v>18</v>
      </c>
      <c r="G35">
        <v>929</v>
      </c>
    </row>
    <row r="36" spans="1:7" x14ac:dyDescent="0.35">
      <c r="A36" s="21">
        <v>44774</v>
      </c>
      <c r="B36">
        <v>141</v>
      </c>
      <c r="C36">
        <v>1040</v>
      </c>
      <c r="D36">
        <v>360</v>
      </c>
      <c r="E36">
        <v>930</v>
      </c>
      <c r="F36">
        <v>27</v>
      </c>
      <c r="G36">
        <v>1038</v>
      </c>
    </row>
    <row r="37" spans="1:7" x14ac:dyDescent="0.35">
      <c r="A37" s="21">
        <v>44805</v>
      </c>
      <c r="B37">
        <v>121</v>
      </c>
      <c r="C37">
        <v>1090</v>
      </c>
      <c r="D37">
        <v>370</v>
      </c>
      <c r="E37">
        <v>750</v>
      </c>
      <c r="F37">
        <v>21</v>
      </c>
      <c r="G37">
        <v>1071</v>
      </c>
    </row>
    <row r="38" spans="1:7" x14ac:dyDescent="0.35">
      <c r="A38" s="21">
        <v>44835</v>
      </c>
      <c r="B38">
        <v>98</v>
      </c>
      <c r="C38">
        <v>810</v>
      </c>
      <c r="D38">
        <v>388</v>
      </c>
      <c r="E38">
        <v>723</v>
      </c>
      <c r="F38">
        <v>24</v>
      </c>
      <c r="G38">
        <v>1020</v>
      </c>
    </row>
    <row r="39" spans="1:7" x14ac:dyDescent="0.35">
      <c r="A39" s="21">
        <v>44866</v>
      </c>
      <c r="B39">
        <v>80</v>
      </c>
      <c r="C39">
        <v>853</v>
      </c>
      <c r="D39">
        <v>434</v>
      </c>
      <c r="E39">
        <v>1049</v>
      </c>
      <c r="F39">
        <v>30</v>
      </c>
      <c r="G39">
        <v>1153</v>
      </c>
    </row>
    <row r="40" spans="1:7" x14ac:dyDescent="0.35">
      <c r="A40" s="21">
        <v>44896</v>
      </c>
      <c r="B40">
        <v>99</v>
      </c>
      <c r="C40">
        <v>470</v>
      </c>
      <c r="D40">
        <v>299</v>
      </c>
      <c r="E40">
        <v>661</v>
      </c>
      <c r="F40">
        <v>16</v>
      </c>
      <c r="G40">
        <v>672</v>
      </c>
    </row>
    <row r="41" spans="1:7" x14ac:dyDescent="0.35">
      <c r="A41" s="21">
        <v>44927</v>
      </c>
      <c r="B41">
        <v>88</v>
      </c>
      <c r="C41">
        <v>427</v>
      </c>
      <c r="D41">
        <v>345</v>
      </c>
      <c r="E41">
        <v>912</v>
      </c>
      <c r="F41">
        <v>16</v>
      </c>
      <c r="G41">
        <v>739</v>
      </c>
    </row>
    <row r="42" spans="1:7" x14ac:dyDescent="0.35">
      <c r="A42" s="21">
        <v>44958</v>
      </c>
      <c r="B42">
        <v>83</v>
      </c>
      <c r="C42">
        <v>359</v>
      </c>
      <c r="D42">
        <v>289</v>
      </c>
      <c r="E42">
        <v>791</v>
      </c>
      <c r="F42">
        <v>11</v>
      </c>
      <c r="G42">
        <v>659</v>
      </c>
    </row>
    <row r="43" spans="1:7" x14ac:dyDescent="0.35">
      <c r="A43" s="21">
        <v>44986</v>
      </c>
      <c r="B43">
        <v>469</v>
      </c>
      <c r="C43">
        <v>308</v>
      </c>
      <c r="D43">
        <v>346</v>
      </c>
      <c r="E43">
        <v>726</v>
      </c>
      <c r="F43">
        <v>14</v>
      </c>
      <c r="G43">
        <v>683</v>
      </c>
    </row>
    <row r="44" spans="1:7" x14ac:dyDescent="0.35">
      <c r="A44" s="21">
        <v>45017</v>
      </c>
      <c r="B44">
        <v>261</v>
      </c>
      <c r="C44">
        <v>306</v>
      </c>
      <c r="D44">
        <v>312</v>
      </c>
      <c r="E44">
        <v>649</v>
      </c>
      <c r="F44">
        <v>10</v>
      </c>
      <c r="G44">
        <v>641</v>
      </c>
    </row>
    <row r="45" spans="1:7" x14ac:dyDescent="0.35">
      <c r="A45" s="21">
        <v>45047</v>
      </c>
      <c r="B45">
        <v>91</v>
      </c>
      <c r="C45">
        <v>360</v>
      </c>
      <c r="D45">
        <v>472</v>
      </c>
      <c r="E45">
        <v>1012</v>
      </c>
      <c r="F45">
        <v>20</v>
      </c>
      <c r="G45">
        <v>803</v>
      </c>
    </row>
    <row r="46" spans="1:7" x14ac:dyDescent="0.35">
      <c r="A46" s="21">
        <v>45078</v>
      </c>
      <c r="B46">
        <v>60</v>
      </c>
      <c r="C46">
        <v>521</v>
      </c>
      <c r="D46">
        <v>524</v>
      </c>
      <c r="E46">
        <v>1040</v>
      </c>
      <c r="F46">
        <v>26</v>
      </c>
      <c r="G46">
        <v>966</v>
      </c>
    </row>
    <row r="47" spans="1:7" x14ac:dyDescent="0.35">
      <c r="A47" s="21">
        <v>45108</v>
      </c>
      <c r="B47">
        <v>64</v>
      </c>
      <c r="C47">
        <v>487</v>
      </c>
      <c r="D47">
        <v>550</v>
      </c>
      <c r="E47">
        <v>1064</v>
      </c>
      <c r="F47">
        <v>30</v>
      </c>
      <c r="G47">
        <v>836</v>
      </c>
    </row>
    <row r="48" spans="1:7" x14ac:dyDescent="0.35">
      <c r="A48" s="21">
        <v>45139</v>
      </c>
      <c r="B48">
        <v>59</v>
      </c>
      <c r="C48">
        <v>434</v>
      </c>
      <c r="D48">
        <v>416</v>
      </c>
      <c r="E48">
        <v>635</v>
      </c>
      <c r="F48">
        <v>29</v>
      </c>
      <c r="G48">
        <v>838</v>
      </c>
    </row>
    <row r="49" spans="1:7" x14ac:dyDescent="0.35">
      <c r="A49" s="21">
        <v>45170</v>
      </c>
      <c r="B49">
        <v>43</v>
      </c>
      <c r="C49">
        <v>386</v>
      </c>
      <c r="D49">
        <v>356</v>
      </c>
      <c r="E49">
        <v>558</v>
      </c>
      <c r="F49">
        <v>28</v>
      </c>
      <c r="G49">
        <v>832</v>
      </c>
    </row>
    <row r="50" spans="1:7" x14ac:dyDescent="0.35">
      <c r="A50" s="21">
        <v>45200</v>
      </c>
      <c r="B50">
        <v>50</v>
      </c>
      <c r="C50">
        <v>448</v>
      </c>
      <c r="D50">
        <v>434</v>
      </c>
      <c r="E50">
        <v>754</v>
      </c>
      <c r="F50">
        <v>30</v>
      </c>
      <c r="G50">
        <v>828</v>
      </c>
    </row>
    <row r="51" spans="1:7" x14ac:dyDescent="0.35">
      <c r="A51" s="21">
        <v>45231</v>
      </c>
      <c r="B51">
        <v>67</v>
      </c>
      <c r="C51">
        <v>456</v>
      </c>
      <c r="D51">
        <v>464</v>
      </c>
      <c r="E51">
        <v>1009</v>
      </c>
      <c r="F51">
        <v>31</v>
      </c>
      <c r="G51">
        <v>978</v>
      </c>
    </row>
    <row r="52" spans="1:7" x14ac:dyDescent="0.35">
      <c r="A52" s="21">
        <v>45261</v>
      </c>
      <c r="B52">
        <v>80</v>
      </c>
      <c r="C52">
        <v>517</v>
      </c>
      <c r="D52">
        <v>336</v>
      </c>
      <c r="E52">
        <v>887</v>
      </c>
      <c r="F52">
        <v>16</v>
      </c>
      <c r="G52">
        <v>611</v>
      </c>
    </row>
    <row r="53" spans="1:7" x14ac:dyDescent="0.35">
      <c r="A53" s="21">
        <v>45292</v>
      </c>
      <c r="B53">
        <v>254</v>
      </c>
      <c r="C53">
        <v>592</v>
      </c>
      <c r="D53">
        <v>398</v>
      </c>
      <c r="E53">
        <v>1430</v>
      </c>
      <c r="F53">
        <v>23</v>
      </c>
      <c r="G53">
        <v>725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G24"/>
  <sheetViews>
    <sheetView workbookViewId="0">
      <selection activeCell="H31" sqref="H31"/>
    </sheetView>
  </sheetViews>
  <sheetFormatPr defaultRowHeight="14.5" x14ac:dyDescent="0.35"/>
  <sheetData>
    <row r="1" spans="1:4" x14ac:dyDescent="0.35">
      <c r="A1" t="s">
        <v>358</v>
      </c>
    </row>
    <row r="2" spans="1:4" x14ac:dyDescent="0.35">
      <c r="A2" t="s">
        <v>359</v>
      </c>
    </row>
    <row r="4" spans="1:4" x14ac:dyDescent="0.35">
      <c r="B4" s="11">
        <v>2013</v>
      </c>
      <c r="C4" s="11">
        <v>2018</v>
      </c>
      <c r="D4" s="11">
        <v>2023</v>
      </c>
    </row>
    <row r="5" spans="1:4" x14ac:dyDescent="0.35">
      <c r="A5" t="s">
        <v>361</v>
      </c>
      <c r="B5">
        <v>71057</v>
      </c>
      <c r="C5">
        <v>64488</v>
      </c>
      <c r="D5">
        <v>60245</v>
      </c>
    </row>
    <row r="6" spans="1:4" x14ac:dyDescent="0.35">
      <c r="A6" t="s">
        <v>362</v>
      </c>
      <c r="B6">
        <v>70956</v>
      </c>
      <c r="C6">
        <v>66883</v>
      </c>
      <c r="D6">
        <v>61573</v>
      </c>
    </row>
    <row r="7" spans="1:4" x14ac:dyDescent="0.35">
      <c r="A7" t="s">
        <v>363</v>
      </c>
      <c r="B7">
        <v>71923</v>
      </c>
      <c r="C7">
        <v>68946</v>
      </c>
      <c r="D7">
        <v>62747</v>
      </c>
    </row>
    <row r="8" spans="1:4" x14ac:dyDescent="0.35">
      <c r="A8" t="s">
        <v>364</v>
      </c>
      <c r="B8">
        <v>66561</v>
      </c>
      <c r="C8">
        <v>71561</v>
      </c>
      <c r="D8">
        <v>65358</v>
      </c>
    </row>
    <row r="9" spans="1:4" x14ac:dyDescent="0.35">
      <c r="A9" t="s">
        <v>365</v>
      </c>
      <c r="B9">
        <v>65092</v>
      </c>
      <c r="C9">
        <v>73081</v>
      </c>
      <c r="D9">
        <v>68062</v>
      </c>
    </row>
    <row r="10" spans="1:4" x14ac:dyDescent="0.35">
      <c r="A10" t="s">
        <v>366</v>
      </c>
      <c r="B10">
        <v>65035</v>
      </c>
      <c r="C10">
        <v>73180</v>
      </c>
      <c r="D10">
        <v>70395</v>
      </c>
    </row>
    <row r="11" spans="1:4" x14ac:dyDescent="0.35">
      <c r="A11" t="s">
        <v>367</v>
      </c>
      <c r="B11">
        <v>64418</v>
      </c>
      <c r="C11">
        <v>72855</v>
      </c>
      <c r="D11">
        <v>72084</v>
      </c>
    </row>
    <row r="12" spans="1:4" x14ac:dyDescent="0.35">
      <c r="A12" t="s">
        <v>368</v>
      </c>
      <c r="B12">
        <v>63531</v>
      </c>
      <c r="C12">
        <v>72085</v>
      </c>
      <c r="D12">
        <v>73540</v>
      </c>
    </row>
    <row r="13" spans="1:4" x14ac:dyDescent="0.35">
      <c r="A13" t="s">
        <v>369</v>
      </c>
      <c r="B13">
        <v>62233</v>
      </c>
      <c r="C13">
        <v>67626</v>
      </c>
      <c r="D13">
        <v>75509</v>
      </c>
    </row>
    <row r="14" spans="1:4" x14ac:dyDescent="0.35">
      <c r="A14" t="s">
        <v>370</v>
      </c>
      <c r="B14">
        <v>61009</v>
      </c>
      <c r="C14">
        <v>65404</v>
      </c>
      <c r="D14">
        <v>76424</v>
      </c>
    </row>
    <row r="15" spans="1:4" x14ac:dyDescent="0.35">
      <c r="A15" t="s">
        <v>371</v>
      </c>
      <c r="B15">
        <v>60321</v>
      </c>
      <c r="C15">
        <v>64768</v>
      </c>
      <c r="D15">
        <v>77440</v>
      </c>
    </row>
    <row r="16" spans="1:4" x14ac:dyDescent="0.35">
      <c r="A16" t="s">
        <v>372</v>
      </c>
      <c r="B16">
        <v>60767</v>
      </c>
      <c r="C16">
        <v>64883</v>
      </c>
      <c r="D16">
        <v>76311</v>
      </c>
    </row>
    <row r="17" spans="1:7" x14ac:dyDescent="0.35">
      <c r="A17" t="s">
        <v>373</v>
      </c>
      <c r="B17">
        <v>59555</v>
      </c>
      <c r="C17">
        <v>64590</v>
      </c>
      <c r="D17">
        <v>74696</v>
      </c>
    </row>
    <row r="18" spans="1:7" x14ac:dyDescent="0.35">
      <c r="A18" t="s">
        <v>374</v>
      </c>
      <c r="B18">
        <v>58103</v>
      </c>
      <c r="C18">
        <v>64410</v>
      </c>
      <c r="D18">
        <v>70807</v>
      </c>
    </row>
    <row r="19" spans="1:7" x14ac:dyDescent="0.35">
      <c r="A19" t="s">
        <v>375</v>
      </c>
      <c r="B19">
        <v>55957</v>
      </c>
      <c r="C19">
        <v>63025</v>
      </c>
      <c r="D19">
        <v>68596</v>
      </c>
    </row>
    <row r="20" spans="1:7" x14ac:dyDescent="0.35">
      <c r="A20" t="s">
        <v>376</v>
      </c>
      <c r="B20">
        <v>55485</v>
      </c>
      <c r="C20">
        <v>62931</v>
      </c>
      <c r="D20">
        <v>68402</v>
      </c>
      <c r="G20" t="s">
        <v>360</v>
      </c>
    </row>
    <row r="21" spans="1:7" x14ac:dyDescent="0.35">
      <c r="A21" t="s">
        <v>377</v>
      </c>
      <c r="B21">
        <v>55285</v>
      </c>
      <c r="C21">
        <v>63133</v>
      </c>
      <c r="D21">
        <v>66954</v>
      </c>
    </row>
    <row r="22" spans="1:7" x14ac:dyDescent="0.35">
      <c r="A22" t="s">
        <v>378</v>
      </c>
      <c r="B22">
        <v>55635</v>
      </c>
      <c r="C22">
        <v>62867</v>
      </c>
      <c r="D22">
        <v>65359</v>
      </c>
    </row>
    <row r="23" spans="1:7" x14ac:dyDescent="0.35">
      <c r="A23" t="s">
        <v>379</v>
      </c>
      <c r="B23">
        <v>54331</v>
      </c>
      <c r="C23">
        <v>59299</v>
      </c>
      <c r="D23">
        <v>64553</v>
      </c>
    </row>
    <row r="24" spans="1:7" x14ac:dyDescent="0.35">
      <c r="A24" t="s">
        <v>380</v>
      </c>
      <c r="B24">
        <v>56510</v>
      </c>
      <c r="C24">
        <v>57507</v>
      </c>
      <c r="D24">
        <v>62414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F52"/>
  <sheetViews>
    <sheetView workbookViewId="0">
      <selection activeCell="H31" sqref="H31"/>
    </sheetView>
  </sheetViews>
  <sheetFormatPr defaultRowHeight="14.5" x14ac:dyDescent="0.35"/>
  <sheetData>
    <row r="1" spans="1:4" x14ac:dyDescent="0.35">
      <c r="A1" t="s">
        <v>381</v>
      </c>
    </row>
    <row r="2" spans="1:4" x14ac:dyDescent="0.35">
      <c r="A2" t="s">
        <v>382</v>
      </c>
    </row>
    <row r="4" spans="1:4" x14ac:dyDescent="0.35">
      <c r="A4" s="23"/>
      <c r="B4" s="23" t="s">
        <v>383</v>
      </c>
      <c r="C4" s="23" t="s">
        <v>384</v>
      </c>
      <c r="D4" s="23" t="s">
        <v>385</v>
      </c>
    </row>
    <row r="5" spans="1:4" x14ac:dyDescent="0.35">
      <c r="A5" s="24">
        <v>43862</v>
      </c>
      <c r="B5" s="25">
        <v>2.2412389000000001E-2</v>
      </c>
      <c r="C5" s="25">
        <v>9.0000000000000011E-3</v>
      </c>
      <c r="D5" s="1">
        <v>100</v>
      </c>
    </row>
    <row r="6" spans="1:4" x14ac:dyDescent="0.35">
      <c r="A6" s="24">
        <v>43891</v>
      </c>
      <c r="B6" s="25">
        <v>2.7494008E-2</v>
      </c>
      <c r="C6" s="25">
        <v>5.0000000000000001E-3</v>
      </c>
      <c r="D6" s="1">
        <v>86.886774193548362</v>
      </c>
    </row>
    <row r="7" spans="1:4" x14ac:dyDescent="0.35">
      <c r="A7" s="24">
        <v>43922</v>
      </c>
      <c r="B7" s="25">
        <v>3.5563233999999999E-2</v>
      </c>
      <c r="C7" s="25">
        <v>-3.0000000000000001E-3</v>
      </c>
      <c r="D7" s="1">
        <v>56.919666666666664</v>
      </c>
    </row>
    <row r="8" spans="1:4" x14ac:dyDescent="0.35">
      <c r="A8" s="24">
        <v>43952</v>
      </c>
      <c r="B8" s="25">
        <v>3.5071446999999999E-2</v>
      </c>
      <c r="C8" s="25">
        <v>-8.0000000000000002E-3</v>
      </c>
      <c r="D8" s="1">
        <v>46.888064516129035</v>
      </c>
    </row>
    <row r="9" spans="1:4" x14ac:dyDescent="0.35">
      <c r="A9" s="24">
        <v>43983</v>
      </c>
      <c r="B9" s="25">
        <v>2.3615774999999999E-2</v>
      </c>
      <c r="C9" s="25">
        <v>-6.0000000000000001E-3</v>
      </c>
      <c r="D9" s="1">
        <v>48.945333333333323</v>
      </c>
    </row>
    <row r="10" spans="1:4" x14ac:dyDescent="0.35">
      <c r="A10" s="24">
        <v>44013</v>
      </c>
      <c r="B10" s="25">
        <v>8.5537930000000005E-3</v>
      </c>
      <c r="C10" s="25">
        <v>-6.0000000000000001E-3</v>
      </c>
      <c r="D10" s="1">
        <v>53.469677419354838</v>
      </c>
    </row>
    <row r="11" spans="1:4" x14ac:dyDescent="0.35">
      <c r="A11" s="24">
        <v>44044</v>
      </c>
      <c r="B11" s="25">
        <v>4.7186600000000004E-3</v>
      </c>
      <c r="C11" s="25">
        <v>-1.1000000000000001E-2</v>
      </c>
      <c r="D11" s="1">
        <v>57.490967741935492</v>
      </c>
    </row>
    <row r="12" spans="1:4" x14ac:dyDescent="0.35">
      <c r="A12" s="24">
        <v>44075</v>
      </c>
      <c r="B12" s="25">
        <v>7.913794E-3</v>
      </c>
      <c r="C12" s="25">
        <v>-1.2E-2</v>
      </c>
      <c r="D12" s="1">
        <v>61.461666666666666</v>
      </c>
    </row>
    <row r="13" spans="1:4" x14ac:dyDescent="0.35">
      <c r="A13" s="24">
        <v>44105</v>
      </c>
      <c r="B13" s="25">
        <v>1.5039268999999999E-2</v>
      </c>
      <c r="C13" s="25">
        <v>-1.4999999999999999E-2</v>
      </c>
      <c r="D13" s="1">
        <v>65.128064516129029</v>
      </c>
    </row>
    <row r="14" spans="1:4" x14ac:dyDescent="0.35">
      <c r="A14" s="24">
        <v>44136</v>
      </c>
      <c r="B14" s="25">
        <v>1.6096335E-2</v>
      </c>
      <c r="C14" s="25">
        <v>-0.01</v>
      </c>
      <c r="D14" s="1">
        <v>67.538000000000011</v>
      </c>
    </row>
    <row r="15" spans="1:4" x14ac:dyDescent="0.35">
      <c r="A15" s="24">
        <v>44166</v>
      </c>
      <c r="B15" s="25">
        <v>1.6264681999999999E-2</v>
      </c>
      <c r="C15" s="25">
        <v>-0.01</v>
      </c>
      <c r="D15" s="1">
        <v>72.984516129032258</v>
      </c>
    </row>
    <row r="16" spans="1:4" x14ac:dyDescent="0.35">
      <c r="A16" s="24">
        <v>44197</v>
      </c>
      <c r="B16" s="25">
        <v>1.6091747E-2</v>
      </c>
      <c r="C16" s="25">
        <v>-1E-3</v>
      </c>
      <c r="D16" s="1">
        <v>71.496129032258054</v>
      </c>
    </row>
    <row r="17" spans="1:6" x14ac:dyDescent="0.35">
      <c r="A17" s="24">
        <v>44228</v>
      </c>
      <c r="B17" s="25">
        <v>1.3515895999999999E-2</v>
      </c>
      <c r="C17" s="25">
        <v>-4.0000000000000001E-3</v>
      </c>
      <c r="D17" s="1">
        <v>75.983214285714297</v>
      </c>
    </row>
    <row r="18" spans="1:6" x14ac:dyDescent="0.35">
      <c r="A18" s="24">
        <v>44256</v>
      </c>
      <c r="B18" s="25">
        <v>1.6779374E-2</v>
      </c>
      <c r="C18" s="25">
        <v>1E-3</v>
      </c>
      <c r="D18" s="1">
        <v>80.80967741935487</v>
      </c>
    </row>
    <row r="19" spans="1:6" x14ac:dyDescent="0.35">
      <c r="A19" s="24">
        <v>44287</v>
      </c>
      <c r="B19" s="25">
        <v>1.3983149E-2</v>
      </c>
      <c r="C19" s="25">
        <v>1.1000000000000001E-2</v>
      </c>
      <c r="D19" s="1">
        <v>86.208333333333329</v>
      </c>
    </row>
    <row r="20" spans="1:6" x14ac:dyDescent="0.35">
      <c r="A20" s="24">
        <v>44317</v>
      </c>
      <c r="B20" s="25">
        <v>1.8296797E-2</v>
      </c>
      <c r="C20" s="25">
        <v>1.9E-2</v>
      </c>
      <c r="D20" s="1">
        <v>97.380645161290317</v>
      </c>
    </row>
    <row r="21" spans="1:6" x14ac:dyDescent="0.35">
      <c r="A21" s="24">
        <v>44348</v>
      </c>
      <c r="B21" s="25">
        <v>2.1435177999999999E-2</v>
      </c>
      <c r="C21" s="25">
        <v>1.6E-2</v>
      </c>
      <c r="D21" s="1">
        <v>106.76633333333334</v>
      </c>
    </row>
    <row r="22" spans="1:6" x14ac:dyDescent="0.35">
      <c r="A22" s="24">
        <v>44378</v>
      </c>
      <c r="B22" s="25">
        <v>2.7703627000000002E-2</v>
      </c>
      <c r="C22" s="25">
        <v>2.2000000000000002E-2</v>
      </c>
      <c r="D22" s="1">
        <v>117.44258064516127</v>
      </c>
      <c r="F22" t="s">
        <v>239</v>
      </c>
    </row>
    <row r="23" spans="1:6" x14ac:dyDescent="0.35">
      <c r="A23" s="24">
        <v>44409</v>
      </c>
      <c r="B23" s="25">
        <v>3.0940698999999999E-2</v>
      </c>
      <c r="C23" s="25">
        <v>0.03</v>
      </c>
      <c r="D23" s="1">
        <v>123.80483870967744</v>
      </c>
    </row>
    <row r="24" spans="1:6" x14ac:dyDescent="0.35">
      <c r="A24" s="24">
        <v>44440</v>
      </c>
      <c r="B24" s="25">
        <v>3.2354723000000002E-2</v>
      </c>
      <c r="C24" s="25">
        <v>3.7999999999999999E-2</v>
      </c>
      <c r="D24" s="1">
        <v>134.56033333333332</v>
      </c>
    </row>
    <row r="25" spans="1:6" x14ac:dyDescent="0.35">
      <c r="A25" s="24">
        <v>44470</v>
      </c>
      <c r="B25" s="25">
        <v>3.2086701000000002E-2</v>
      </c>
      <c r="C25" s="25">
        <v>5.0999999999999997E-2</v>
      </c>
      <c r="D25" s="1">
        <v>142.40483870967742</v>
      </c>
    </row>
    <row r="26" spans="1:6" x14ac:dyDescent="0.35">
      <c r="A26" s="24">
        <v>44501</v>
      </c>
      <c r="B26" s="25">
        <v>3.3171186999999998E-2</v>
      </c>
      <c r="C26" s="25">
        <v>5.4000000000000006E-2</v>
      </c>
      <c r="D26" s="1">
        <v>152.47300000000001</v>
      </c>
    </row>
    <row r="27" spans="1:6" x14ac:dyDescent="0.35">
      <c r="A27" s="24">
        <v>44531</v>
      </c>
      <c r="B27" s="25">
        <v>3.8167078E-2</v>
      </c>
      <c r="C27" s="25">
        <v>5.7000000000000002E-2</v>
      </c>
      <c r="D27" s="1">
        <v>149.75064516129041</v>
      </c>
    </row>
    <row r="28" spans="1:6" x14ac:dyDescent="0.35">
      <c r="A28" s="24">
        <v>44562</v>
      </c>
      <c r="B28" s="25">
        <v>3.6492006E-2</v>
      </c>
      <c r="C28" s="25">
        <v>0.05</v>
      </c>
      <c r="D28" s="1">
        <v>149.99548387096772</v>
      </c>
    </row>
    <row r="29" spans="1:6" x14ac:dyDescent="0.35">
      <c r="A29" s="24">
        <v>44593</v>
      </c>
      <c r="B29" s="25">
        <v>3.7852218E-2</v>
      </c>
      <c r="C29" s="25">
        <v>5.7000000000000002E-2</v>
      </c>
      <c r="D29" s="1">
        <v>163.09285714285718</v>
      </c>
    </row>
    <row r="30" spans="1:6" x14ac:dyDescent="0.35">
      <c r="A30" s="24">
        <v>44621</v>
      </c>
      <c r="B30" s="25">
        <v>3.1828768E-2</v>
      </c>
      <c r="C30" s="25">
        <v>6.9000000000000006E-2</v>
      </c>
      <c r="D30" s="1">
        <v>160.29806451612902</v>
      </c>
    </row>
    <row r="31" spans="1:6" x14ac:dyDescent="0.35">
      <c r="A31" s="24">
        <v>44652</v>
      </c>
      <c r="B31" s="25">
        <v>3.6190688999999998E-2</v>
      </c>
      <c r="C31" s="25">
        <v>7.2999999999999995E-2</v>
      </c>
      <c r="D31" s="1">
        <v>155.79366666666664</v>
      </c>
    </row>
    <row r="32" spans="1:6" x14ac:dyDescent="0.35">
      <c r="A32" s="24">
        <v>44682</v>
      </c>
      <c r="B32" s="25">
        <v>4.0899280000000003E-2</v>
      </c>
      <c r="C32" s="25">
        <v>8.3000000000000004E-2</v>
      </c>
      <c r="D32" s="1">
        <v>155.59548387096774</v>
      </c>
    </row>
    <row r="33" spans="1:4" x14ac:dyDescent="0.35">
      <c r="A33" s="24">
        <v>44713</v>
      </c>
      <c r="B33" s="25">
        <v>4.5201647999999997E-2</v>
      </c>
      <c r="C33" s="25">
        <v>9.6000000000000002E-2</v>
      </c>
      <c r="D33" s="1">
        <v>156.38433333333333</v>
      </c>
    </row>
    <row r="34" spans="1:4" x14ac:dyDescent="0.35">
      <c r="A34" s="24">
        <v>44743</v>
      </c>
      <c r="B34" s="25">
        <v>4.9734053E-2</v>
      </c>
      <c r="C34" s="25">
        <v>9.6000000000000002E-2</v>
      </c>
      <c r="D34" s="1">
        <v>156.64129032258063</v>
      </c>
    </row>
    <row r="35" spans="1:4" x14ac:dyDescent="0.35">
      <c r="A35" s="24">
        <v>44774</v>
      </c>
      <c r="B35" s="25">
        <v>5.0619882999999997E-2</v>
      </c>
      <c r="C35" s="25">
        <v>0.09</v>
      </c>
      <c r="D35" s="1">
        <v>151.90516129032258</v>
      </c>
    </row>
    <row r="36" spans="1:4" x14ac:dyDescent="0.35">
      <c r="A36" s="24">
        <v>44805</v>
      </c>
      <c r="B36" s="25">
        <v>5.2520572000000001E-2</v>
      </c>
      <c r="C36" s="25">
        <v>8.5999999999999993E-2</v>
      </c>
      <c r="D36" s="1">
        <v>150.762</v>
      </c>
    </row>
    <row r="37" spans="1:4" x14ac:dyDescent="0.35">
      <c r="A37" s="24">
        <v>44835</v>
      </c>
      <c r="B37" s="25">
        <v>4.7666877000000003E-2</v>
      </c>
      <c r="C37" s="25">
        <v>9.4E-2</v>
      </c>
      <c r="D37" s="1">
        <v>150.77161290322582</v>
      </c>
    </row>
    <row r="38" spans="1:4" x14ac:dyDescent="0.35">
      <c r="A38" s="24">
        <v>44866</v>
      </c>
      <c r="B38" s="25">
        <v>4.550531E-2</v>
      </c>
      <c r="C38" s="25">
        <v>0.09</v>
      </c>
      <c r="D38" s="1">
        <v>157.31466666666665</v>
      </c>
    </row>
    <row r="39" spans="1:4" x14ac:dyDescent="0.35">
      <c r="A39" s="24">
        <v>44896</v>
      </c>
      <c r="B39" s="25">
        <v>4.2621684999999999E-2</v>
      </c>
      <c r="C39" s="25">
        <v>8.199999999999999E-2</v>
      </c>
      <c r="D39" s="1">
        <v>153.5</v>
      </c>
    </row>
    <row r="40" spans="1:4" x14ac:dyDescent="0.35">
      <c r="A40" s="24">
        <v>44927</v>
      </c>
      <c r="B40" s="25">
        <v>4.8958837999999998E-2</v>
      </c>
      <c r="C40" s="25">
        <v>7.4999999999999997E-2</v>
      </c>
      <c r="D40" s="1">
        <v>151.07516129032254</v>
      </c>
    </row>
    <row r="41" spans="1:4" x14ac:dyDescent="0.35">
      <c r="A41" s="24">
        <v>44958</v>
      </c>
      <c r="B41" s="25">
        <v>4.9520631000000002E-2</v>
      </c>
      <c r="C41" s="25">
        <v>8.1000000000000003E-2</v>
      </c>
      <c r="D41" s="1">
        <v>149.12928571428571</v>
      </c>
    </row>
    <row r="42" spans="1:4" x14ac:dyDescent="0.35">
      <c r="A42" s="24">
        <v>44986</v>
      </c>
      <c r="B42" s="25">
        <v>5.4828017999999999E-2</v>
      </c>
      <c r="C42" s="25">
        <v>7.0000000000000007E-2</v>
      </c>
      <c r="D42" s="1">
        <v>144.24580645161291</v>
      </c>
    </row>
    <row r="43" spans="1:4" x14ac:dyDescent="0.35">
      <c r="A43" s="24">
        <v>45017</v>
      </c>
      <c r="B43" s="25">
        <v>5.0345466999999998E-2</v>
      </c>
      <c r="C43" s="25">
        <v>6.3E-2</v>
      </c>
      <c r="D43" s="1">
        <v>138.32133333333334</v>
      </c>
    </row>
    <row r="44" spans="1:4" x14ac:dyDescent="0.35">
      <c r="A44" s="24">
        <v>45047</v>
      </c>
      <c r="B44" s="25">
        <v>4.8851099000000002E-2</v>
      </c>
      <c r="C44" s="25">
        <v>5.4000000000000006E-2</v>
      </c>
      <c r="D44" s="1">
        <v>135.5790322580645</v>
      </c>
    </row>
    <row r="45" spans="1:4" x14ac:dyDescent="0.35">
      <c r="A45" s="24">
        <v>45078</v>
      </c>
      <c r="B45" s="25">
        <v>4.3020902E-2</v>
      </c>
      <c r="C45" s="25">
        <v>4.8000000000000001E-2</v>
      </c>
      <c r="D45" s="1">
        <v>132.33733333333331</v>
      </c>
    </row>
    <row r="46" spans="1:4" x14ac:dyDescent="0.35">
      <c r="A46" s="24">
        <v>45108</v>
      </c>
      <c r="B46" s="25">
        <v>3.8697163999999999E-2</v>
      </c>
      <c r="C46" s="25">
        <v>4.5999999999999999E-2</v>
      </c>
      <c r="D46" s="1">
        <v>130.2348387096774</v>
      </c>
    </row>
    <row r="47" spans="1:4" x14ac:dyDescent="0.35">
      <c r="A47" s="24">
        <v>45139</v>
      </c>
      <c r="B47" s="25">
        <v>3.7740095000000001E-2</v>
      </c>
      <c r="C47" s="25">
        <v>4.9000000000000002E-2</v>
      </c>
      <c r="D47" s="1">
        <v>126.20096774193549</v>
      </c>
    </row>
    <row r="48" spans="1:4" x14ac:dyDescent="0.35">
      <c r="A48" s="24">
        <v>45170</v>
      </c>
      <c r="B48" s="25">
        <v>4.0819640999999997E-2</v>
      </c>
      <c r="C48" s="25">
        <v>0.05</v>
      </c>
      <c r="D48" s="1">
        <v>127.46133333333334</v>
      </c>
    </row>
    <row r="49" spans="1:4" x14ac:dyDescent="0.35">
      <c r="A49" s="24">
        <v>45200</v>
      </c>
      <c r="B49" s="25">
        <v>4.3288775000000002E-2</v>
      </c>
      <c r="C49" s="25">
        <v>3.6000000000000004E-2</v>
      </c>
      <c r="D49" s="1">
        <v>126.34258064516131</v>
      </c>
    </row>
    <row r="50" spans="1:4" x14ac:dyDescent="0.35">
      <c r="A50" s="24">
        <v>45231</v>
      </c>
      <c r="B50" s="25">
        <v>4.3685600999999998E-2</v>
      </c>
      <c r="C50" s="25">
        <v>2.5000000000000001E-2</v>
      </c>
      <c r="D50" s="1">
        <v>125.35500000000002</v>
      </c>
    </row>
    <row r="51" spans="1:4" x14ac:dyDescent="0.35">
      <c r="A51" s="24">
        <v>45261</v>
      </c>
      <c r="B51" s="25">
        <v>3.7461188999999999E-2</v>
      </c>
      <c r="C51" s="25">
        <v>3.2000000000000001E-2</v>
      </c>
      <c r="D51" s="1">
        <v>119.6032258064516</v>
      </c>
    </row>
    <row r="52" spans="1:4" x14ac:dyDescent="0.35">
      <c r="A52" s="24">
        <v>45292</v>
      </c>
      <c r="B52" s="4">
        <v>3.8066699000000002E-2</v>
      </c>
      <c r="C52" s="25">
        <v>2.7E-2</v>
      </c>
      <c r="D52" s="1">
        <v>120.32870967741937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J18"/>
  <sheetViews>
    <sheetView workbookViewId="0">
      <selection activeCell="H31" sqref="H31"/>
    </sheetView>
  </sheetViews>
  <sheetFormatPr defaultRowHeight="14.5" x14ac:dyDescent="0.35"/>
  <sheetData>
    <row r="1" spans="1:8" x14ac:dyDescent="0.35">
      <c r="A1" t="s">
        <v>386</v>
      </c>
    </row>
    <row r="2" spans="1:8" x14ac:dyDescent="0.35">
      <c r="A2" t="s">
        <v>387</v>
      </c>
    </row>
    <row r="4" spans="1:8" x14ac:dyDescent="0.35">
      <c r="B4" t="s">
        <v>388</v>
      </c>
      <c r="C4" t="s">
        <v>389</v>
      </c>
      <c r="D4" t="s">
        <v>390</v>
      </c>
      <c r="E4" t="s">
        <v>391</v>
      </c>
      <c r="F4" t="s">
        <v>392</v>
      </c>
      <c r="G4" t="s">
        <v>393</v>
      </c>
      <c r="H4" t="s">
        <v>394</v>
      </c>
    </row>
    <row r="5" spans="1:8" x14ac:dyDescent="0.35">
      <c r="A5" s="27">
        <v>2018</v>
      </c>
      <c r="B5" s="10">
        <v>1.3858039594398812</v>
      </c>
      <c r="C5" s="10">
        <v>-2.2549492998551375</v>
      </c>
      <c r="D5" s="10">
        <v>4.5282472235634863</v>
      </c>
      <c r="E5" s="10">
        <v>2.6901558142926829</v>
      </c>
      <c r="F5" s="10">
        <v>-1.8380914092708034</v>
      </c>
      <c r="G5" s="10">
        <v>3.4263976449397271</v>
      </c>
      <c r="H5" s="10">
        <v>2.8193923450035907</v>
      </c>
    </row>
    <row r="6" spans="1:8" x14ac:dyDescent="0.35">
      <c r="A6" s="27">
        <v>2019</v>
      </c>
      <c r="B6" s="10">
        <v>1.1566995260488373</v>
      </c>
      <c r="C6" s="10">
        <v>-1.4929923595007362</v>
      </c>
      <c r="D6" s="10">
        <v>6.2084830791119705</v>
      </c>
      <c r="E6" s="10">
        <v>4.3310674939286864</v>
      </c>
      <c r="F6" s="10">
        <v>-1.8774155851832841</v>
      </c>
      <c r="G6" s="10">
        <v>3.9159366795768147</v>
      </c>
      <c r="H6" s="10">
        <v>3.5051065196817888</v>
      </c>
    </row>
    <row r="7" spans="1:8" x14ac:dyDescent="0.35">
      <c r="A7" s="27">
        <v>2020</v>
      </c>
      <c r="B7" s="10">
        <v>0.38100540192590415</v>
      </c>
      <c r="C7" s="10">
        <v>5.9786532589879897</v>
      </c>
      <c r="D7" s="10">
        <v>6.5223253507772361</v>
      </c>
      <c r="E7" s="10">
        <v>5.5578914679190072</v>
      </c>
      <c r="F7" s="10">
        <v>-0.96443388285822884</v>
      </c>
      <c r="G7" s="10">
        <v>-2.942905384278649</v>
      </c>
      <c r="H7" s="10">
        <v>3.1693697953384614</v>
      </c>
    </row>
    <row r="8" spans="1:8" x14ac:dyDescent="0.35">
      <c r="A8" s="27">
        <v>2021</v>
      </c>
      <c r="B8" s="10">
        <v>4.8841634206292852</v>
      </c>
      <c r="C8" s="10">
        <v>-7.7847734306736305</v>
      </c>
      <c r="D8" s="10">
        <v>5.4141453734780409</v>
      </c>
      <c r="E8" s="10">
        <v>1.7160203508357785</v>
      </c>
      <c r="F8" s="10">
        <v>-3.6981250226422624</v>
      </c>
      <c r="G8" s="10">
        <v>7.4714569212133597</v>
      </c>
      <c r="H8" s="10">
        <v>2.4849692596494055</v>
      </c>
    </row>
    <row r="9" spans="1:8" x14ac:dyDescent="0.35">
      <c r="A9" s="27">
        <v>2022</v>
      </c>
      <c r="B9" s="10">
        <v>3.4646196093980137</v>
      </c>
      <c r="C9" s="10">
        <v>-5.1563388458237496</v>
      </c>
      <c r="D9" s="10">
        <v>6.9795257378939102</v>
      </c>
      <c r="E9" s="10">
        <v>0.47842665795565509</v>
      </c>
      <c r="F9" s="10">
        <v>-6.5010990799382551</v>
      </c>
      <c r="G9" s="10">
        <v>6.9832134292565851</v>
      </c>
      <c r="H9" s="10">
        <v>2.8671225661201838</v>
      </c>
    </row>
    <row r="10" spans="1:8" x14ac:dyDescent="0.35">
      <c r="A10" s="27">
        <v>2023</v>
      </c>
      <c r="B10" s="10">
        <v>2.650949602187465</v>
      </c>
      <c r="C10" s="10">
        <v>-4.6222106378033656</v>
      </c>
      <c r="D10" s="10">
        <v>5.536335228414746</v>
      </c>
      <c r="E10" s="10">
        <v>-1.3527365987414552</v>
      </c>
      <c r="F10" s="10">
        <v>-6.8890718271562008</v>
      </c>
      <c r="G10" s="10">
        <v>3.8016677127230336</v>
      </c>
      <c r="H10" s="10">
        <v>4.5144384522393777</v>
      </c>
    </row>
    <row r="11" spans="1:8" x14ac:dyDescent="0.35">
      <c r="A11" t="s">
        <v>260</v>
      </c>
      <c r="B11" s="10">
        <v>1.4327841530864061</v>
      </c>
      <c r="C11" s="10">
        <v>1.2956626428264406</v>
      </c>
      <c r="D11" s="10">
        <v>9.1956741438041121</v>
      </c>
      <c r="E11" s="10">
        <v>7.059433041153329</v>
      </c>
      <c r="F11" s="10">
        <v>-2.136241102650783</v>
      </c>
      <c r="G11" s="10">
        <v>1.7025322681637034</v>
      </c>
      <c r="H11" s="10">
        <v>5.3053867377738095</v>
      </c>
    </row>
    <row r="12" spans="1:8" x14ac:dyDescent="0.35">
      <c r="A12" t="s">
        <v>261</v>
      </c>
      <c r="B12" s="10">
        <v>2.4487320264508936</v>
      </c>
      <c r="C12" s="10">
        <v>-3.7536118506775287</v>
      </c>
      <c r="D12" s="10">
        <v>4.2163050773832422</v>
      </c>
      <c r="E12" s="10">
        <v>2.1712252424047618</v>
      </c>
      <c r="F12" s="10">
        <v>-2.0450798349784804</v>
      </c>
      <c r="G12" s="10">
        <v>1.5326339444739823</v>
      </c>
      <c r="H12" s="10">
        <v>4.5765692586467788</v>
      </c>
    </row>
    <row r="13" spans="1:8" x14ac:dyDescent="0.35">
      <c r="A13" t="s">
        <v>262</v>
      </c>
      <c r="B13" s="10">
        <v>1.5818949389277115</v>
      </c>
      <c r="C13" s="10">
        <v>-1.5562553923582518</v>
      </c>
      <c r="D13" s="10">
        <v>5.2139472127413322</v>
      </c>
      <c r="E13" s="10">
        <v>3.556714828748464</v>
      </c>
      <c r="F13" s="10">
        <v>-1.6572323839928682</v>
      </c>
      <c r="G13" s="10">
        <v>1.5112020425650741</v>
      </c>
      <c r="H13" s="10">
        <v>4.1263637145668719</v>
      </c>
    </row>
    <row r="18" spans="10:10" x14ac:dyDescent="0.35">
      <c r="J18" t="s">
        <v>320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I16"/>
  <sheetViews>
    <sheetView workbookViewId="0">
      <selection activeCell="H31" sqref="H31"/>
    </sheetView>
  </sheetViews>
  <sheetFormatPr defaultRowHeight="14.5" x14ac:dyDescent="0.35"/>
  <sheetData>
    <row r="1" spans="1:9" x14ac:dyDescent="0.35">
      <c r="A1" t="s">
        <v>395</v>
      </c>
    </row>
    <row r="2" spans="1:9" x14ac:dyDescent="0.35">
      <c r="A2" t="s">
        <v>396</v>
      </c>
    </row>
    <row r="4" spans="1:9" x14ac:dyDescent="0.35">
      <c r="B4" s="26">
        <v>2021</v>
      </c>
      <c r="C4" s="26">
        <v>2022</v>
      </c>
      <c r="D4" s="26">
        <v>2023</v>
      </c>
      <c r="E4" s="26">
        <v>2024</v>
      </c>
      <c r="F4" s="26">
        <v>2025</v>
      </c>
      <c r="G4" s="26">
        <v>2026</v>
      </c>
    </row>
    <row r="5" spans="1:9" x14ac:dyDescent="0.35">
      <c r="A5" t="s">
        <v>397</v>
      </c>
      <c r="B5" s="4">
        <v>3.8430496086444735E-2</v>
      </c>
      <c r="C5" s="4">
        <v>1.5932323096531625E-2</v>
      </c>
      <c r="D5" s="4">
        <v>8.0414733906130367E-2</v>
      </c>
      <c r="E5" s="4">
        <v>5.3607901593700699E-2</v>
      </c>
      <c r="F5" s="4">
        <v>1.3209335971226038E-2</v>
      </c>
      <c r="G5" s="4">
        <v>5.2987686591812473E-2</v>
      </c>
    </row>
    <row r="6" spans="1:9" x14ac:dyDescent="0.35">
      <c r="A6" t="s">
        <v>398</v>
      </c>
      <c r="B6" s="4">
        <v>-2.2555600050965411E-2</v>
      </c>
      <c r="C6" s="4">
        <v>-4.7219253805688283E-2</v>
      </c>
      <c r="D6" s="4">
        <v>-2.7887243706410719E-3</v>
      </c>
      <c r="E6" s="4">
        <v>-1.2045417981241976E-2</v>
      </c>
      <c r="F6" s="4">
        <v>-4.3280342582863673E-2</v>
      </c>
      <c r="G6" s="4">
        <v>-1.6119279766204462E-3</v>
      </c>
    </row>
    <row r="7" spans="1:9" x14ac:dyDescent="0.35">
      <c r="A7" t="s">
        <v>399</v>
      </c>
      <c r="B7" s="4">
        <v>6.6244012707779576E-2</v>
      </c>
      <c r="C7" s="4">
        <v>6.274112967589178E-2</v>
      </c>
      <c r="D7" s="4">
        <v>8.2971045391544845E-2</v>
      </c>
      <c r="E7" s="4">
        <v>6.4749838636263643E-2</v>
      </c>
      <c r="F7" s="4">
        <v>5.6040505840460011E-2</v>
      </c>
      <c r="G7" s="4">
        <v>5.3027855029022727E-2</v>
      </c>
    </row>
    <row r="8" spans="1:9" x14ac:dyDescent="0.35">
      <c r="A8" t="s">
        <v>400</v>
      </c>
      <c r="B8" s="4">
        <v>-5.2579165703694093E-3</v>
      </c>
      <c r="C8" s="4">
        <v>4.1044722632805101E-4</v>
      </c>
      <c r="D8" s="4">
        <v>2.3241288522670247E-4</v>
      </c>
      <c r="E8" s="4">
        <v>9.0348093867902417E-4</v>
      </c>
      <c r="F8" s="4">
        <v>4.4917271362960952E-4</v>
      </c>
      <c r="G8" s="4">
        <v>1.5717595394102082E-3</v>
      </c>
    </row>
    <row r="16" spans="1:9" x14ac:dyDescent="0.35">
      <c r="I16" t="s">
        <v>401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V28"/>
  <sheetViews>
    <sheetView workbookViewId="0">
      <selection activeCell="H31" sqref="H31"/>
    </sheetView>
  </sheetViews>
  <sheetFormatPr defaultRowHeight="14.5" x14ac:dyDescent="0.35"/>
  <sheetData>
    <row r="1" spans="1:22" x14ac:dyDescent="0.35">
      <c r="A1" t="s">
        <v>402</v>
      </c>
    </row>
    <row r="2" spans="1:22" x14ac:dyDescent="0.35">
      <c r="A2" t="s">
        <v>403</v>
      </c>
    </row>
    <row r="4" spans="1:22" x14ac:dyDescent="0.35">
      <c r="B4">
        <v>2021</v>
      </c>
      <c r="C4" t="s">
        <v>406</v>
      </c>
      <c r="D4" t="s">
        <v>407</v>
      </c>
      <c r="E4" t="s">
        <v>408</v>
      </c>
      <c r="F4">
        <v>2022</v>
      </c>
      <c r="G4" t="s">
        <v>406</v>
      </c>
      <c r="H4" t="s">
        <v>407</v>
      </c>
      <c r="I4" t="s">
        <v>408</v>
      </c>
      <c r="J4">
        <v>2023</v>
      </c>
      <c r="K4" t="s">
        <v>406</v>
      </c>
      <c r="L4" t="s">
        <v>407</v>
      </c>
      <c r="M4" t="s">
        <v>408</v>
      </c>
      <c r="N4">
        <v>2024</v>
      </c>
      <c r="O4" t="s">
        <v>406</v>
      </c>
      <c r="P4" t="s">
        <v>407</v>
      </c>
      <c r="Q4" t="s">
        <v>408</v>
      </c>
      <c r="R4">
        <v>2025</v>
      </c>
      <c r="S4" t="s">
        <v>406</v>
      </c>
      <c r="T4" t="s">
        <v>407</v>
      </c>
      <c r="U4" t="s">
        <v>408</v>
      </c>
      <c r="V4">
        <v>2026</v>
      </c>
    </row>
    <row r="5" spans="1:22" x14ac:dyDescent="0.35">
      <c r="A5" t="s">
        <v>409</v>
      </c>
      <c r="B5">
        <v>0</v>
      </c>
      <c r="C5">
        <v>0.97</v>
      </c>
      <c r="D5">
        <v>0.83</v>
      </c>
      <c r="E5">
        <v>0.82</v>
      </c>
      <c r="F5">
        <v>0</v>
      </c>
      <c r="G5">
        <v>0.78</v>
      </c>
      <c r="H5">
        <v>0.72</v>
      </c>
      <c r="I5">
        <v>0.7</v>
      </c>
      <c r="J5">
        <v>0</v>
      </c>
      <c r="K5">
        <v>0.75</v>
      </c>
      <c r="L5">
        <v>0.68</v>
      </c>
      <c r="M5">
        <v>0.64</v>
      </c>
      <c r="N5">
        <v>0</v>
      </c>
      <c r="O5">
        <v>0.69</v>
      </c>
      <c r="P5">
        <v>0.61</v>
      </c>
      <c r="Q5">
        <v>0.59</v>
      </c>
      <c r="R5">
        <v>0</v>
      </c>
      <c r="S5">
        <v>0.65</v>
      </c>
      <c r="T5">
        <v>0.57999999999999996</v>
      </c>
      <c r="U5">
        <v>0.56000000000000005</v>
      </c>
      <c r="V5">
        <v>0</v>
      </c>
    </row>
    <row r="6" spans="1:22" x14ac:dyDescent="0.35">
      <c r="A6" t="s">
        <v>410</v>
      </c>
      <c r="B6">
        <v>0</v>
      </c>
      <c r="C6">
        <v>0.04</v>
      </c>
      <c r="D6">
        <v>-0.04</v>
      </c>
      <c r="E6">
        <v>-0.04</v>
      </c>
      <c r="F6">
        <v>0</v>
      </c>
      <c r="G6">
        <v>0.04</v>
      </c>
      <c r="H6">
        <v>0.04</v>
      </c>
      <c r="I6">
        <v>0.04</v>
      </c>
      <c r="J6">
        <v>0</v>
      </c>
      <c r="K6">
        <v>0.04</v>
      </c>
      <c r="L6">
        <v>0.04</v>
      </c>
      <c r="M6">
        <v>0.04</v>
      </c>
      <c r="N6">
        <v>0</v>
      </c>
      <c r="O6">
        <v>0.05</v>
      </c>
      <c r="P6">
        <v>0.05</v>
      </c>
      <c r="Q6">
        <v>0.05</v>
      </c>
      <c r="R6">
        <v>0</v>
      </c>
      <c r="S6">
        <v>0.05</v>
      </c>
      <c r="T6">
        <v>0.05</v>
      </c>
      <c r="U6">
        <v>0.05</v>
      </c>
      <c r="V6">
        <v>0</v>
      </c>
    </row>
    <row r="7" spans="1:22" x14ac:dyDescent="0.35">
      <c r="A7" t="s">
        <v>411</v>
      </c>
      <c r="B7">
        <v>0</v>
      </c>
      <c r="C7">
        <v>0</v>
      </c>
      <c r="D7">
        <v>0.14000000000000001</v>
      </c>
      <c r="E7">
        <v>-0.14000000000000001</v>
      </c>
      <c r="F7">
        <v>0</v>
      </c>
      <c r="G7">
        <v>0</v>
      </c>
      <c r="H7">
        <v>0.02</v>
      </c>
      <c r="I7">
        <v>0.02</v>
      </c>
      <c r="J7">
        <v>0</v>
      </c>
      <c r="K7">
        <v>0</v>
      </c>
      <c r="L7">
        <v>0.04</v>
      </c>
      <c r="M7">
        <v>0.04</v>
      </c>
      <c r="N7">
        <v>0</v>
      </c>
      <c r="O7">
        <v>0</v>
      </c>
      <c r="P7">
        <v>0.03</v>
      </c>
      <c r="Q7">
        <v>0.03</v>
      </c>
      <c r="R7">
        <v>0</v>
      </c>
      <c r="S7">
        <v>0</v>
      </c>
      <c r="T7">
        <v>0.02</v>
      </c>
      <c r="U7">
        <v>0.02</v>
      </c>
      <c r="V7">
        <v>0</v>
      </c>
    </row>
    <row r="8" spans="1:22" x14ac:dyDescent="0.35">
      <c r="A8" t="s">
        <v>412</v>
      </c>
      <c r="B8">
        <v>0</v>
      </c>
      <c r="C8">
        <v>0</v>
      </c>
      <c r="D8">
        <v>0</v>
      </c>
      <c r="E8">
        <v>0.01</v>
      </c>
      <c r="F8">
        <v>0</v>
      </c>
      <c r="G8">
        <v>0</v>
      </c>
      <c r="H8">
        <v>0</v>
      </c>
      <c r="I8">
        <v>0.02</v>
      </c>
      <c r="J8">
        <v>0</v>
      </c>
      <c r="K8">
        <v>0</v>
      </c>
      <c r="L8">
        <v>0</v>
      </c>
      <c r="M8">
        <v>0.02</v>
      </c>
      <c r="N8">
        <v>0</v>
      </c>
      <c r="O8">
        <v>0</v>
      </c>
      <c r="P8">
        <v>0</v>
      </c>
      <c r="Q8">
        <v>0.04</v>
      </c>
      <c r="R8">
        <v>0</v>
      </c>
      <c r="S8">
        <v>0</v>
      </c>
      <c r="T8">
        <v>0</v>
      </c>
      <c r="U8">
        <v>0.04</v>
      </c>
      <c r="V8">
        <v>0</v>
      </c>
    </row>
    <row r="9" spans="1:22" x14ac:dyDescent="0.35">
      <c r="A9" t="s">
        <v>413</v>
      </c>
      <c r="B9">
        <v>1.01</v>
      </c>
      <c r="C9">
        <v>0</v>
      </c>
      <c r="D9">
        <v>0</v>
      </c>
      <c r="E9">
        <v>0</v>
      </c>
      <c r="F9">
        <v>0.82</v>
      </c>
      <c r="G9">
        <v>0</v>
      </c>
      <c r="H9">
        <v>0</v>
      </c>
      <c r="I9">
        <v>0</v>
      </c>
      <c r="J9">
        <v>0.78</v>
      </c>
      <c r="K9">
        <v>0</v>
      </c>
      <c r="L9">
        <v>0</v>
      </c>
      <c r="M9">
        <v>0</v>
      </c>
      <c r="N9">
        <v>0.74</v>
      </c>
      <c r="O9">
        <v>0</v>
      </c>
      <c r="P9">
        <v>0</v>
      </c>
      <c r="Q9">
        <v>0</v>
      </c>
      <c r="R9">
        <v>0.7</v>
      </c>
      <c r="S9">
        <v>0</v>
      </c>
      <c r="T9">
        <v>0</v>
      </c>
      <c r="U9">
        <v>0</v>
      </c>
      <c r="V9">
        <v>0.66</v>
      </c>
    </row>
    <row r="10" spans="1:22" x14ac:dyDescent="0.35">
      <c r="A10" t="s">
        <v>413</v>
      </c>
      <c r="B10">
        <v>1.01</v>
      </c>
      <c r="C10">
        <v>0</v>
      </c>
      <c r="D10">
        <v>0</v>
      </c>
      <c r="E10">
        <v>0</v>
      </c>
      <c r="F10">
        <v>0.82</v>
      </c>
      <c r="G10">
        <v>0</v>
      </c>
      <c r="H10">
        <v>0</v>
      </c>
      <c r="I10">
        <v>0</v>
      </c>
      <c r="J10">
        <v>0.78</v>
      </c>
      <c r="K10">
        <v>0</v>
      </c>
      <c r="L10">
        <v>0</v>
      </c>
      <c r="M10">
        <v>0</v>
      </c>
      <c r="N10">
        <v>0.74</v>
      </c>
      <c r="O10">
        <v>0</v>
      </c>
      <c r="P10">
        <v>0</v>
      </c>
      <c r="Q10">
        <v>0</v>
      </c>
      <c r="R10">
        <v>0.7</v>
      </c>
      <c r="S10">
        <v>0</v>
      </c>
      <c r="T10">
        <v>0</v>
      </c>
      <c r="U10">
        <v>0</v>
      </c>
      <c r="V10">
        <v>0.66</v>
      </c>
    </row>
    <row r="27" spans="2:2" x14ac:dyDescent="0.35">
      <c r="B27" t="s">
        <v>404</v>
      </c>
    </row>
    <row r="28" spans="2:2" x14ac:dyDescent="0.35">
      <c r="B28" t="s">
        <v>405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A22"/>
  <sheetViews>
    <sheetView workbookViewId="0">
      <selection activeCell="H31" sqref="H31"/>
    </sheetView>
  </sheetViews>
  <sheetFormatPr defaultRowHeight="14.5" x14ac:dyDescent="0.35"/>
  <sheetData>
    <row r="1" spans="1:1" x14ac:dyDescent="0.35">
      <c r="A1" t="s">
        <v>414</v>
      </c>
    </row>
    <row r="2" spans="1:1" x14ac:dyDescent="0.35">
      <c r="A2" t="s">
        <v>415</v>
      </c>
    </row>
    <row r="4" spans="1:1" x14ac:dyDescent="0.35">
      <c r="A4" s="11" t="s">
        <v>416</v>
      </c>
    </row>
    <row r="22" spans="1:1" x14ac:dyDescent="0.35">
      <c r="A22" t="s">
        <v>417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H23"/>
  <sheetViews>
    <sheetView workbookViewId="0">
      <selection activeCell="H31" sqref="H31"/>
    </sheetView>
  </sheetViews>
  <sheetFormatPr defaultRowHeight="14.5" x14ac:dyDescent="0.35"/>
  <sheetData>
    <row r="1" spans="1:6" x14ac:dyDescent="0.35">
      <c r="A1" t="s">
        <v>418</v>
      </c>
    </row>
    <row r="2" spans="1:6" x14ac:dyDescent="0.35">
      <c r="A2" t="s">
        <v>419</v>
      </c>
    </row>
    <row r="4" spans="1:6" x14ac:dyDescent="0.35">
      <c r="B4">
        <v>2022</v>
      </c>
      <c r="C4">
        <f>B4+1</f>
        <v>2023</v>
      </c>
      <c r="D4">
        <f t="shared" ref="D4:F4" si="0">C4+1</f>
        <v>2024</v>
      </c>
      <c r="E4">
        <f t="shared" si="0"/>
        <v>2025</v>
      </c>
      <c r="F4">
        <f t="shared" si="0"/>
        <v>2026</v>
      </c>
    </row>
    <row r="5" spans="1:6" x14ac:dyDescent="0.35">
      <c r="A5" t="s">
        <v>421</v>
      </c>
      <c r="B5" s="4">
        <v>3.1E-2</v>
      </c>
      <c r="C5" s="4">
        <v>2.7E-2</v>
      </c>
      <c r="D5" s="4">
        <v>2.5000000000000001E-2</v>
      </c>
      <c r="E5" s="4">
        <v>3.7999999999999999E-2</v>
      </c>
      <c r="F5" s="4">
        <v>3.7999999999999999E-2</v>
      </c>
    </row>
    <row r="6" spans="1:6" x14ac:dyDescent="0.35">
      <c r="A6" t="s">
        <v>422</v>
      </c>
      <c r="B6" s="4">
        <v>-0.01</v>
      </c>
      <c r="C6" s="4">
        <v>-1.2E-2</v>
      </c>
      <c r="D6" s="4">
        <v>-1.2E-2</v>
      </c>
      <c r="E6" s="4">
        <v>2E-3</v>
      </c>
      <c r="F6" s="4">
        <v>2E-3</v>
      </c>
    </row>
    <row r="22" spans="8:8" x14ac:dyDescent="0.35">
      <c r="H22" t="s">
        <v>401</v>
      </c>
    </row>
    <row r="23" spans="8:8" x14ac:dyDescent="0.35">
      <c r="H23" t="s">
        <v>420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G20"/>
  <sheetViews>
    <sheetView workbookViewId="0">
      <selection activeCell="H31" sqref="H31"/>
    </sheetView>
  </sheetViews>
  <sheetFormatPr defaultRowHeight="14.5" x14ac:dyDescent="0.35"/>
  <sheetData>
    <row r="1" spans="1:5" x14ac:dyDescent="0.35">
      <c r="A1" t="s">
        <v>431</v>
      </c>
    </row>
    <row r="2" spans="1:5" x14ac:dyDescent="0.35">
      <c r="A2" t="s">
        <v>224</v>
      </c>
    </row>
    <row r="4" spans="1:5" x14ac:dyDescent="0.35">
      <c r="B4" t="s">
        <v>0</v>
      </c>
      <c r="C4" t="s">
        <v>1</v>
      </c>
      <c r="D4" t="s">
        <v>2</v>
      </c>
      <c r="E4" t="s">
        <v>92</v>
      </c>
    </row>
    <row r="5" spans="1:5" x14ac:dyDescent="0.35">
      <c r="A5" t="s">
        <v>6</v>
      </c>
      <c r="B5" s="5">
        <v>10.46689505095555</v>
      </c>
      <c r="C5" s="5">
        <v>0.12065585073147718</v>
      </c>
      <c r="D5" s="5">
        <v>3.0918061749940757</v>
      </c>
      <c r="E5" s="5">
        <v>13.675047939154979</v>
      </c>
    </row>
    <row r="6" spans="1:5" x14ac:dyDescent="0.35">
      <c r="A6" t="s">
        <v>7</v>
      </c>
      <c r="B6" s="5">
        <v>4.8435703239620924</v>
      </c>
      <c r="C6" s="5">
        <v>0.63642491772076693</v>
      </c>
      <c r="D6" s="5">
        <v>5.5910226416590678</v>
      </c>
      <c r="E6" s="5">
        <v>11.069035251199494</v>
      </c>
    </row>
    <row r="7" spans="1:5" x14ac:dyDescent="0.35">
      <c r="A7" t="s">
        <v>8</v>
      </c>
      <c r="B7" s="5">
        <v>3.3374682497489556</v>
      </c>
      <c r="C7" s="5">
        <v>1.5791442692027491</v>
      </c>
      <c r="D7" s="5">
        <v>4.1427924468860153</v>
      </c>
      <c r="E7" s="5">
        <v>9.0633429814716351</v>
      </c>
    </row>
    <row r="8" spans="1:5" x14ac:dyDescent="0.35">
      <c r="A8" t="s">
        <v>9</v>
      </c>
      <c r="B8" s="5">
        <v>3.6240284297143726</v>
      </c>
      <c r="C8" s="5">
        <v>0.73924858896638146</v>
      </c>
      <c r="D8" s="5">
        <v>1.1592330058341722</v>
      </c>
      <c r="E8" s="5">
        <v>5.5225100245149301</v>
      </c>
    </row>
    <row r="9" spans="1:5" x14ac:dyDescent="0.35">
      <c r="A9" t="s">
        <v>10</v>
      </c>
      <c r="B9" s="5">
        <v>3.3642911296436693</v>
      </c>
      <c r="C9" s="5">
        <v>-4.9279757391963497E-2</v>
      </c>
      <c r="D9" s="5">
        <v>1.23199393479909</v>
      </c>
      <c r="E9" s="5">
        <v>4.5489006823351019</v>
      </c>
    </row>
    <row r="10" spans="1:5" x14ac:dyDescent="0.35">
      <c r="A10" t="s">
        <v>11</v>
      </c>
      <c r="B10" s="5">
        <v>1.44410131914818</v>
      </c>
      <c r="C10" s="5">
        <v>0.22848574641652186</v>
      </c>
      <c r="D10" s="5">
        <v>-2.9346138055372082</v>
      </c>
      <c r="E10" s="5">
        <v>-1.2602416950786335</v>
      </c>
    </row>
    <row r="11" spans="1:5" x14ac:dyDescent="0.35">
      <c r="A11" t="s">
        <v>12</v>
      </c>
      <c r="B11" s="5">
        <v>1.6717819100920752</v>
      </c>
      <c r="C11" s="5">
        <v>0.38635132695432511</v>
      </c>
      <c r="D11" s="5">
        <v>-2.0797977974363597</v>
      </c>
      <c r="E11" s="5">
        <v>-2.3469940422458535E-2</v>
      </c>
    </row>
    <row r="12" spans="1:5" x14ac:dyDescent="0.35">
      <c r="A12" t="s">
        <v>13</v>
      </c>
      <c r="B12" s="5">
        <v>0.84643506762475662</v>
      </c>
      <c r="C12" s="5">
        <v>0.8464350676247604</v>
      </c>
      <c r="D12" s="5">
        <v>-2.379022817728313</v>
      </c>
      <c r="E12" s="5">
        <v>-0.68615268247879158</v>
      </c>
    </row>
    <row r="20" spans="7:7" x14ac:dyDescent="0.35">
      <c r="G20" t="s">
        <v>221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AX53"/>
  <sheetViews>
    <sheetView workbookViewId="0">
      <selection activeCell="H31" sqref="H31"/>
    </sheetView>
  </sheetViews>
  <sheetFormatPr defaultRowHeight="14.5" x14ac:dyDescent="0.35"/>
  <cols>
    <col min="1" max="1" width="10.54296875" bestFit="1" customWidth="1"/>
    <col min="2" max="7" width="8.90625" style="7"/>
  </cols>
  <sheetData>
    <row r="1" spans="1:50" x14ac:dyDescent="0.35">
      <c r="A1" s="1" t="s">
        <v>226</v>
      </c>
      <c r="B1" s="5"/>
      <c r="C1" s="5"/>
      <c r="D1" s="5"/>
      <c r="E1" s="5"/>
      <c r="F1" s="5"/>
      <c r="G1" s="5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</row>
    <row r="2" spans="1:50" x14ac:dyDescent="0.35">
      <c r="A2" t="s">
        <v>225</v>
      </c>
      <c r="B2" s="5"/>
      <c r="C2" s="5"/>
      <c r="D2" s="5"/>
      <c r="E2" s="5"/>
      <c r="F2" s="5"/>
      <c r="G2" s="5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</row>
    <row r="4" spans="1:50" x14ac:dyDescent="0.35">
      <c r="A4" s="6" t="s">
        <v>66</v>
      </c>
      <c r="B4" s="5" t="s">
        <v>93</v>
      </c>
      <c r="C4" s="5" t="s">
        <v>94</v>
      </c>
      <c r="D4" s="5" t="s">
        <v>95</v>
      </c>
      <c r="E4" s="5" t="s">
        <v>96</v>
      </c>
      <c r="F4" s="5" t="s">
        <v>97</v>
      </c>
      <c r="G4" s="5" t="s">
        <v>98</v>
      </c>
    </row>
    <row r="5" spans="1:50" x14ac:dyDescent="0.35">
      <c r="A5" s="6">
        <v>43831</v>
      </c>
      <c r="B5" s="5">
        <v>1.0999999999999899</v>
      </c>
      <c r="C5" s="5">
        <v>0.79840319361277334</v>
      </c>
      <c r="D5" s="5">
        <v>5.1449253856616389E-2</v>
      </c>
      <c r="E5" s="5">
        <v>-0.48808022689926339</v>
      </c>
      <c r="F5" s="5">
        <v>0.48982475240942192</v>
      </c>
      <c r="G5" s="5">
        <v>1.0048081523262558</v>
      </c>
    </row>
    <row r="6" spans="1:50" x14ac:dyDescent="0.35">
      <c r="A6" s="6">
        <v>43862</v>
      </c>
      <c r="B6" s="5">
        <v>0.89285714285713969</v>
      </c>
      <c r="C6" s="5">
        <v>0.69101678183614013</v>
      </c>
      <c r="D6" s="5">
        <v>4.068316660852031E-2</v>
      </c>
      <c r="E6" s="5">
        <v>-0.47842586355480193</v>
      </c>
      <c r="F6" s="5">
        <v>0.31522436675947058</v>
      </c>
      <c r="G6" s="5">
        <v>1.0152936331775693</v>
      </c>
    </row>
    <row r="7" spans="1:50" x14ac:dyDescent="0.35">
      <c r="A7" s="6">
        <v>43891</v>
      </c>
      <c r="B7" s="5">
        <v>0.49212598425196763</v>
      </c>
      <c r="C7" s="5">
        <v>0.58708414872798986</v>
      </c>
      <c r="D7" s="5">
        <v>-2.5530952586969274E-2</v>
      </c>
      <c r="E7" s="5">
        <v>-0.42318539244172387</v>
      </c>
      <c r="F7" s="5">
        <v>7.3856495392407573E-4</v>
      </c>
      <c r="G7" s="5">
        <v>0.92968073166798204</v>
      </c>
    </row>
    <row r="8" spans="1:50" x14ac:dyDescent="0.35">
      <c r="A8" s="6">
        <v>43922</v>
      </c>
      <c r="B8" s="5">
        <v>-0.29411764705882248</v>
      </c>
      <c r="C8" s="5">
        <v>0.29296875</v>
      </c>
      <c r="D8" s="5">
        <v>5.423917679892569E-2</v>
      </c>
      <c r="E8" s="5">
        <v>-0.59716756097584112</v>
      </c>
      <c r="F8" s="5">
        <v>-0.57034388496694777</v>
      </c>
      <c r="G8" s="5">
        <v>0.78452365018508696</v>
      </c>
    </row>
    <row r="9" spans="1:50" x14ac:dyDescent="0.35">
      <c r="A9" s="6">
        <v>43952</v>
      </c>
      <c r="B9" s="5">
        <v>-0.78508341511286384</v>
      </c>
      <c r="C9" s="5">
        <v>9.8039215686274161E-2</v>
      </c>
      <c r="D9" s="5">
        <v>3.2639076530743605E-2</v>
      </c>
      <c r="E9" s="5">
        <v>-0.57304574654576979</v>
      </c>
      <c r="F9" s="5">
        <v>-0.90520294421362357</v>
      </c>
      <c r="G9" s="5">
        <v>0.62538252510907499</v>
      </c>
    </row>
    <row r="10" spans="1:50" x14ac:dyDescent="0.35">
      <c r="A10" s="6">
        <v>43983</v>
      </c>
      <c r="B10" s="5">
        <v>-0.58765915768853594</v>
      </c>
      <c r="C10" s="5">
        <v>0.1953124999999778</v>
      </c>
      <c r="D10" s="5">
        <v>-4.7016835630205145E-2</v>
      </c>
      <c r="E10" s="5">
        <v>-0.62504686217883787</v>
      </c>
      <c r="F10" s="5">
        <v>-0.75630468351369684</v>
      </c>
      <c r="G10" s="5">
        <v>0.7892227935002829</v>
      </c>
    </row>
    <row r="11" spans="1:50" x14ac:dyDescent="0.35">
      <c r="A11" s="6">
        <v>44013</v>
      </c>
      <c r="B11" s="5">
        <v>-0.58881256133465065</v>
      </c>
      <c r="C11" s="5">
        <v>-9.7751710654936375E-2</v>
      </c>
      <c r="D11" s="5">
        <v>3.4540306402318408E-2</v>
      </c>
      <c r="E11" s="5">
        <v>-0.1306871225428293</v>
      </c>
      <c r="F11" s="5">
        <v>-0.50645978273492931</v>
      </c>
      <c r="G11" s="5">
        <v>5.8781935566793092E-2</v>
      </c>
    </row>
    <row r="12" spans="1:50" x14ac:dyDescent="0.35">
      <c r="A12" s="6">
        <v>44044</v>
      </c>
      <c r="B12" s="5">
        <v>-1.0752688172043001</v>
      </c>
      <c r="C12" s="5">
        <v>-0.6809338521400754</v>
      </c>
      <c r="D12" s="5">
        <v>-6.0918394498488848E-2</v>
      </c>
      <c r="E12" s="5">
        <v>-0.50171800915394271</v>
      </c>
      <c r="F12" s="5">
        <v>-0.50564689688347753</v>
      </c>
      <c r="G12" s="5">
        <v>1.2732630441548876E-2</v>
      </c>
    </row>
    <row r="13" spans="1:50" x14ac:dyDescent="0.35">
      <c r="A13" s="6">
        <v>44075</v>
      </c>
      <c r="B13" s="5">
        <v>-1.176470588235301</v>
      </c>
      <c r="C13" s="5">
        <v>-0.68226120857698414</v>
      </c>
      <c r="D13" s="5">
        <v>-0.11533674304593866</v>
      </c>
      <c r="E13" s="5">
        <v>-0.60145208776702874</v>
      </c>
      <c r="F13" s="5">
        <v>-0.55988144832597264</v>
      </c>
      <c r="G13" s="5">
        <v>0.10285423603112108</v>
      </c>
    </row>
    <row r="14" spans="1:50" x14ac:dyDescent="0.35">
      <c r="A14" s="6">
        <v>44105</v>
      </c>
      <c r="B14" s="5">
        <v>-1.4734774066797685</v>
      </c>
      <c r="C14" s="5">
        <v>-1.0763209393346518</v>
      </c>
      <c r="D14" s="5">
        <v>-0.13343174143285477</v>
      </c>
      <c r="E14" s="5">
        <v>-0.63022780373831611</v>
      </c>
      <c r="F14" s="5">
        <v>-0.55233340279609677</v>
      </c>
      <c r="G14" s="5">
        <v>-0.15458446083260996</v>
      </c>
    </row>
    <row r="15" spans="1:50" x14ac:dyDescent="0.35">
      <c r="A15" s="6">
        <v>44136</v>
      </c>
      <c r="B15" s="5">
        <v>-0.98425196850393526</v>
      </c>
      <c r="C15" s="5">
        <v>-0.58823529411764497</v>
      </c>
      <c r="D15" s="5">
        <v>-0.11579082471147384</v>
      </c>
      <c r="E15" s="5">
        <v>-0.68007415130909987</v>
      </c>
      <c r="F15" s="5">
        <v>-0.48937429964516022</v>
      </c>
      <c r="G15" s="5">
        <v>0.23617018305046411</v>
      </c>
    </row>
    <row r="16" spans="1:50" x14ac:dyDescent="0.35">
      <c r="A16" s="6">
        <v>44166</v>
      </c>
      <c r="B16" s="5">
        <v>-0.98231827111984193</v>
      </c>
      <c r="C16" s="5">
        <v>-0.19550342130987275</v>
      </c>
      <c r="D16" s="5">
        <v>-0.14368775510204151</v>
      </c>
      <c r="E16" s="5">
        <v>-0.83190070093457968</v>
      </c>
      <c r="F16" s="5">
        <v>-0.67951265229615798</v>
      </c>
      <c r="G16" s="5">
        <v>0.64610354223433497</v>
      </c>
    </row>
    <row r="17" spans="1:9" x14ac:dyDescent="0.35">
      <c r="A17" s="6">
        <v>44197</v>
      </c>
      <c r="B17" s="5">
        <v>-9.8911968348169843E-2</v>
      </c>
      <c r="C17" s="5">
        <v>0.89108910891089188</v>
      </c>
      <c r="D17" s="5">
        <v>-0.16728390312751895</v>
      </c>
      <c r="E17" s="5">
        <v>-0.35746225796173486</v>
      </c>
      <c r="F17" s="5">
        <v>-0.63693548675539091</v>
      </c>
      <c r="G17" s="5">
        <v>1.0653191023853321</v>
      </c>
    </row>
    <row r="18" spans="1:9" x14ac:dyDescent="0.35">
      <c r="A18" s="6">
        <v>44228</v>
      </c>
      <c r="B18" s="5">
        <v>-0.39331366764995268</v>
      </c>
      <c r="C18" s="5">
        <v>9.8039215686274161E-2</v>
      </c>
      <c r="D18" s="5">
        <v>-0.12427626117576587</v>
      </c>
      <c r="E18" s="5">
        <v>-0.60353485899037884</v>
      </c>
      <c r="F18" s="5">
        <v>-0.35080605972451356</v>
      </c>
      <c r="G18" s="5">
        <v>0.68933696131467614</v>
      </c>
    </row>
    <row r="19" spans="1:9" x14ac:dyDescent="0.35">
      <c r="A19" s="6">
        <v>44256</v>
      </c>
      <c r="B19" s="5">
        <v>9.7943192948091173E-2</v>
      </c>
      <c r="C19" s="5">
        <v>-9.7276264591439343E-2</v>
      </c>
      <c r="D19" s="5">
        <v>9.8505731594317136E-2</v>
      </c>
      <c r="E19" s="5">
        <v>-0.42965419210790584</v>
      </c>
      <c r="F19" s="5">
        <v>0.12975171819857306</v>
      </c>
      <c r="G19" s="5">
        <v>0.27595639876593914</v>
      </c>
    </row>
    <row r="20" spans="1:9" x14ac:dyDescent="0.35">
      <c r="A20" s="6">
        <v>44287</v>
      </c>
      <c r="B20" s="5">
        <v>1.0816125860373615</v>
      </c>
      <c r="C20" s="5">
        <v>0.48685491723465812</v>
      </c>
      <c r="D20" s="5">
        <v>0.15040795703168763</v>
      </c>
      <c r="E20" s="5">
        <v>-0.17069013046534182</v>
      </c>
      <c r="F20" s="5">
        <v>0.65339166493094736</v>
      </c>
      <c r="G20" s="5">
        <v>0.48288132520224059</v>
      </c>
    </row>
    <row r="21" spans="1:9" x14ac:dyDescent="0.35">
      <c r="A21" s="6">
        <v>44317</v>
      </c>
      <c r="B21" s="5">
        <v>1.8793273986152492</v>
      </c>
      <c r="C21" s="5">
        <v>1.2732615083251853</v>
      </c>
      <c r="D21" s="5">
        <v>7.5082307484689581E-2</v>
      </c>
      <c r="E21" s="5">
        <v>-6.1804205968029158E-2</v>
      </c>
      <c r="F21" s="5">
        <v>0.97714777763880889</v>
      </c>
      <c r="G21" s="5">
        <v>0.93614659167997072</v>
      </c>
    </row>
    <row r="22" spans="1:9" x14ac:dyDescent="0.35">
      <c r="A22" s="6">
        <v>44348</v>
      </c>
      <c r="B22" s="5">
        <v>1.5763546798029493</v>
      </c>
      <c r="C22" s="5">
        <v>0.77972709551659136</v>
      </c>
      <c r="D22" s="5">
        <v>0.15484888771456909</v>
      </c>
      <c r="E22" s="5">
        <v>3.1242509027131771E-2</v>
      </c>
      <c r="F22" s="5">
        <v>0.95546784363498261</v>
      </c>
      <c r="G22" s="5">
        <v>0.50501951746601947</v>
      </c>
    </row>
    <row r="23" spans="1:9" x14ac:dyDescent="0.35">
      <c r="A23" s="6">
        <v>44378</v>
      </c>
      <c r="B23" s="5">
        <v>2.1717670286278468</v>
      </c>
      <c r="C23" s="5">
        <v>1.2720156555773077</v>
      </c>
      <c r="D23" s="5">
        <v>0.17893734139928419</v>
      </c>
      <c r="E23" s="5">
        <v>-0.29148080489010442</v>
      </c>
      <c r="F23" s="5">
        <v>1.0630968814625954</v>
      </c>
      <c r="G23" s="5">
        <v>1.1194128801717442</v>
      </c>
      <c r="I23" t="s">
        <v>227</v>
      </c>
    </row>
    <row r="24" spans="1:9" x14ac:dyDescent="0.35">
      <c r="A24" s="6">
        <v>44409</v>
      </c>
      <c r="B24" s="5">
        <v>2.9644268774703608</v>
      </c>
      <c r="C24" s="5">
        <v>1.9588638589618013</v>
      </c>
      <c r="D24" s="5">
        <v>0.25346240963333899</v>
      </c>
      <c r="E24" s="5">
        <v>-5.5185636425869378E-2</v>
      </c>
      <c r="F24" s="5">
        <v>1.3012868610860937</v>
      </c>
      <c r="G24" s="5">
        <v>1.4558013075020426</v>
      </c>
    </row>
    <row r="25" spans="1:9" x14ac:dyDescent="0.35">
      <c r="A25" s="6">
        <v>44440</v>
      </c>
      <c r="B25" s="5">
        <v>3.7698412698412564</v>
      </c>
      <c r="C25" s="5">
        <v>2.6496565260058835</v>
      </c>
      <c r="D25" s="5">
        <v>0.42168030885641916</v>
      </c>
      <c r="E25" s="5">
        <v>0.24981417769594916</v>
      </c>
      <c r="F25" s="5">
        <v>1.482405321684686</v>
      </c>
      <c r="G25" s="5">
        <v>1.6121582890323909</v>
      </c>
    </row>
    <row r="26" spans="1:9" x14ac:dyDescent="0.35">
      <c r="A26" s="6">
        <v>44470</v>
      </c>
      <c r="B26" s="5">
        <v>5.0847457627118731</v>
      </c>
      <c r="C26" s="5">
        <v>3.7586547972304762</v>
      </c>
      <c r="D26" s="5">
        <v>0.42378240411492574</v>
      </c>
      <c r="E26" s="5">
        <v>0.43227009046785314</v>
      </c>
      <c r="F26" s="5">
        <v>1.9814893392705328</v>
      </c>
      <c r="G26" s="5">
        <v>2.2974012600563576</v>
      </c>
    </row>
    <row r="27" spans="1:9" x14ac:dyDescent="0.35">
      <c r="A27" s="6">
        <v>44501</v>
      </c>
      <c r="B27" s="5">
        <v>5.3677932405566731</v>
      </c>
      <c r="C27" s="5">
        <v>3.8461538461538325</v>
      </c>
      <c r="D27" s="5">
        <v>0.40037583821353662</v>
      </c>
      <c r="E27" s="5">
        <v>0.60085165934588336</v>
      </c>
      <c r="F27" s="5">
        <v>2.3042043801477594</v>
      </c>
      <c r="G27" s="5">
        <v>2.1324415884316279</v>
      </c>
    </row>
    <row r="28" spans="1:9" x14ac:dyDescent="0.35">
      <c r="A28" s="6">
        <v>44531</v>
      </c>
      <c r="B28" s="5">
        <v>5.6547619047619069</v>
      </c>
      <c r="C28" s="5">
        <v>4.0156709108716937</v>
      </c>
      <c r="D28" s="5">
        <v>0.37568074150360553</v>
      </c>
      <c r="E28" s="5">
        <v>0.99203402187120338</v>
      </c>
      <c r="F28" s="5">
        <v>2.4107267144319344</v>
      </c>
      <c r="G28" s="5">
        <v>1.8480736086175971</v>
      </c>
    </row>
    <row r="29" spans="1:9" x14ac:dyDescent="0.35">
      <c r="A29" s="6">
        <v>44562</v>
      </c>
      <c r="B29" s="5">
        <v>5.049504950495054</v>
      </c>
      <c r="C29" s="5">
        <v>2.7477919528949846</v>
      </c>
      <c r="D29" s="5">
        <v>0.85876663213448201</v>
      </c>
      <c r="E29" s="5">
        <v>0.45292843956213347</v>
      </c>
      <c r="F29" s="5">
        <v>2.3411333199646402</v>
      </c>
      <c r="G29" s="5">
        <v>1.4292077401327168</v>
      </c>
    </row>
    <row r="30" spans="1:9" x14ac:dyDescent="0.35">
      <c r="A30" s="6">
        <v>44593</v>
      </c>
      <c r="B30" s="5">
        <v>5.7255676209279294</v>
      </c>
      <c r="C30" s="5">
        <v>3.4280117531831467</v>
      </c>
      <c r="D30" s="5">
        <v>0.916778366120787</v>
      </c>
      <c r="E30" s="5">
        <v>0.84712283997395588</v>
      </c>
      <c r="F30" s="5">
        <v>2.4373336428242385</v>
      </c>
      <c r="G30" s="5">
        <v>1.5237258699093579</v>
      </c>
    </row>
    <row r="31" spans="1:9" x14ac:dyDescent="0.35">
      <c r="A31" s="6">
        <v>44621</v>
      </c>
      <c r="B31" s="5">
        <v>6.9471624266144838</v>
      </c>
      <c r="C31" s="5">
        <v>3.7000973709834462</v>
      </c>
      <c r="D31" s="5">
        <v>0.82989974662912247</v>
      </c>
      <c r="E31" s="5">
        <v>0.59577337270519681</v>
      </c>
      <c r="F31" s="5">
        <v>3.5258081524455083</v>
      </c>
      <c r="G31" s="5">
        <v>2.0106587299797494</v>
      </c>
    </row>
    <row r="32" spans="1:9" x14ac:dyDescent="0.35">
      <c r="A32" s="6">
        <v>44652</v>
      </c>
      <c r="B32" s="5">
        <v>7.2957198443579729</v>
      </c>
      <c r="C32" s="5">
        <v>4.7480620155038622</v>
      </c>
      <c r="D32" s="5">
        <v>0.75204609441477654</v>
      </c>
      <c r="E32" s="5">
        <v>0.78933055830796872</v>
      </c>
      <c r="F32" s="5">
        <v>3.1731625479270802</v>
      </c>
      <c r="G32" s="5">
        <v>2.5962690766696404</v>
      </c>
    </row>
    <row r="33" spans="1:7" x14ac:dyDescent="0.35">
      <c r="A33" s="6">
        <v>44682</v>
      </c>
      <c r="B33" s="5">
        <v>8.2524271844660149</v>
      </c>
      <c r="C33" s="5">
        <v>4.7388781431334515</v>
      </c>
      <c r="D33" s="5">
        <v>1.040375859648367</v>
      </c>
      <c r="E33" s="5">
        <v>0.9567657911081825</v>
      </c>
      <c r="F33" s="5">
        <v>3.7637494354491077</v>
      </c>
      <c r="G33" s="5">
        <v>2.457246414576165</v>
      </c>
    </row>
    <row r="34" spans="1:7" x14ac:dyDescent="0.35">
      <c r="A34" s="6">
        <v>44713</v>
      </c>
      <c r="B34" s="5">
        <v>9.6023278370514156</v>
      </c>
      <c r="C34" s="5">
        <v>5.3191489361702038</v>
      </c>
      <c r="D34" s="5">
        <v>1.3425018061672767</v>
      </c>
      <c r="E34" s="5">
        <v>1.0636048256944748</v>
      </c>
      <c r="F34" s="5">
        <v>4.4042063252953092</v>
      </c>
      <c r="G34" s="5">
        <v>2.6883385875580506</v>
      </c>
    </row>
    <row r="35" spans="1:7" x14ac:dyDescent="0.35">
      <c r="A35" s="6">
        <v>44743</v>
      </c>
      <c r="B35" s="5">
        <v>9.5652173913043583</v>
      </c>
      <c r="C35" s="5">
        <v>5.7971014492753659</v>
      </c>
      <c r="D35" s="5">
        <v>1.458823802600107</v>
      </c>
      <c r="E35" s="5">
        <v>1.1081814645963841</v>
      </c>
      <c r="F35" s="5">
        <v>3.9849809249648311</v>
      </c>
      <c r="G35" s="5">
        <v>3.1353330284779091</v>
      </c>
    </row>
    <row r="36" spans="1:7" x14ac:dyDescent="0.35">
      <c r="A36" s="6">
        <v>44774</v>
      </c>
      <c r="B36" s="5">
        <v>9.021113243761981</v>
      </c>
      <c r="C36" s="5">
        <v>5.7636887608069065</v>
      </c>
      <c r="D36" s="5">
        <v>1.582877042990219</v>
      </c>
      <c r="E36" s="5">
        <v>1.1309331920181167</v>
      </c>
      <c r="F36" s="5">
        <v>3.3696522372932187</v>
      </c>
      <c r="G36" s="5">
        <v>2.9608161911553998</v>
      </c>
    </row>
    <row r="37" spans="1:7" x14ac:dyDescent="0.35">
      <c r="A37" s="6">
        <v>44805</v>
      </c>
      <c r="B37" s="5">
        <v>8.604206500956014</v>
      </c>
      <c r="C37" s="5">
        <v>5.0669216061185685</v>
      </c>
      <c r="D37" s="5">
        <v>1.6488991793131516</v>
      </c>
      <c r="E37" s="5">
        <v>1.1350694726143842</v>
      </c>
      <c r="F37" s="5">
        <v>3.2386402219896682</v>
      </c>
      <c r="G37" s="5">
        <v>2.5536979538958891</v>
      </c>
    </row>
    <row r="38" spans="1:7" x14ac:dyDescent="0.35">
      <c r="A38" s="6">
        <v>44835</v>
      </c>
      <c r="B38" s="5">
        <v>9.3927893738140256</v>
      </c>
      <c r="C38" s="5">
        <v>4.6711153479504164</v>
      </c>
      <c r="D38" s="5">
        <v>1.8402414112258103</v>
      </c>
      <c r="E38" s="5">
        <v>1.1542074649073446</v>
      </c>
      <c r="F38" s="5">
        <v>4.2007035962232102</v>
      </c>
      <c r="G38" s="5">
        <v>2.1953300316773539</v>
      </c>
    </row>
    <row r="39" spans="1:7" x14ac:dyDescent="0.35">
      <c r="A39" s="6">
        <v>44866</v>
      </c>
      <c r="B39" s="5">
        <v>8.9622641509433887</v>
      </c>
      <c r="C39" s="5">
        <v>4.4634377967711414</v>
      </c>
      <c r="D39" s="5">
        <v>1.9061225453080919</v>
      </c>
      <c r="E39" s="5">
        <v>1.0725390828192385</v>
      </c>
      <c r="F39" s="5">
        <v>3.8646104284080298</v>
      </c>
      <c r="G39" s="5">
        <v>2.1420335563447619</v>
      </c>
    </row>
    <row r="40" spans="1:7" x14ac:dyDescent="0.35">
      <c r="A40" s="6">
        <v>44896</v>
      </c>
      <c r="B40" s="5">
        <v>8.1690140845070545</v>
      </c>
      <c r="C40" s="5">
        <v>4.1431261770244809</v>
      </c>
      <c r="D40" s="5">
        <v>2.090884615384617</v>
      </c>
      <c r="E40" s="5">
        <v>0.99064377182770491</v>
      </c>
      <c r="F40" s="5">
        <v>3.059687106918239</v>
      </c>
      <c r="G40" s="5">
        <v>2.073251512532412</v>
      </c>
    </row>
    <row r="41" spans="1:7" x14ac:dyDescent="0.35">
      <c r="A41" s="6">
        <v>44927</v>
      </c>
      <c r="B41" s="5">
        <v>7.5400565504241346</v>
      </c>
      <c r="C41" s="5">
        <v>3.9159503342884427</v>
      </c>
      <c r="D41" s="5">
        <v>1.7411580575341179</v>
      </c>
      <c r="E41" s="5">
        <v>1.1403083314772138</v>
      </c>
      <c r="F41" s="5">
        <v>2.987603273630155</v>
      </c>
      <c r="G41" s="5">
        <v>1.6211458921083446</v>
      </c>
    </row>
    <row r="42" spans="1:7" x14ac:dyDescent="0.35">
      <c r="A42" s="6">
        <v>44958</v>
      </c>
      <c r="B42" s="5">
        <v>8.1232492997198804</v>
      </c>
      <c r="C42" s="5">
        <v>4.924242424242431</v>
      </c>
      <c r="D42" s="5">
        <v>1.8534874306416689</v>
      </c>
      <c r="E42" s="5">
        <v>1.1470071562967381</v>
      </c>
      <c r="F42" s="5">
        <v>2.6895962318435176</v>
      </c>
      <c r="G42" s="5">
        <v>2.3635358078390629</v>
      </c>
    </row>
    <row r="43" spans="1:7" x14ac:dyDescent="0.35">
      <c r="A43" s="6">
        <v>44986</v>
      </c>
      <c r="B43" s="5">
        <v>6.9533394327538911</v>
      </c>
      <c r="C43" s="5">
        <v>5.446009389671369</v>
      </c>
      <c r="D43" s="5">
        <v>1.8400427489721471</v>
      </c>
      <c r="E43" s="5">
        <v>1.2878858081050133</v>
      </c>
      <c r="F43" s="5">
        <v>1.2087093349533284</v>
      </c>
      <c r="G43" s="5">
        <v>2.6782464626231297</v>
      </c>
    </row>
    <row r="44" spans="1:7" x14ac:dyDescent="0.35">
      <c r="A44" s="6">
        <v>45017</v>
      </c>
      <c r="B44" s="5">
        <v>6.255666364460577</v>
      </c>
      <c r="C44" s="5">
        <v>4.2553191489361764</v>
      </c>
      <c r="D44" s="5">
        <v>1.8984526075497037</v>
      </c>
      <c r="E44" s="5">
        <v>1.0456492235997006</v>
      </c>
      <c r="F44" s="5">
        <v>1.2391360493850456</v>
      </c>
      <c r="G44" s="5">
        <v>2.033225584647401</v>
      </c>
    </row>
    <row r="45" spans="1:7" x14ac:dyDescent="0.35">
      <c r="A45" s="6">
        <v>45047</v>
      </c>
      <c r="B45" s="5">
        <v>5.3811659192825045</v>
      </c>
      <c r="C45" s="5">
        <v>4.7091412742382266</v>
      </c>
      <c r="D45" s="5">
        <v>1.7454085313228345</v>
      </c>
      <c r="E45" s="5">
        <v>0.91173469903400772</v>
      </c>
      <c r="F45" s="5">
        <v>0.2337036567925701</v>
      </c>
      <c r="G45" s="5">
        <v>2.5171659725144995</v>
      </c>
    </row>
    <row r="46" spans="1:7" x14ac:dyDescent="0.35">
      <c r="A46" s="6">
        <v>45078</v>
      </c>
      <c r="B46" s="5">
        <v>4.7787610619469012</v>
      </c>
      <c r="C46" s="5">
        <v>5.1423324150596805</v>
      </c>
      <c r="D46" s="5">
        <v>1.4456621997383321</v>
      </c>
      <c r="E46" s="5">
        <v>0.84710889076616835</v>
      </c>
      <c r="F46" s="5">
        <v>-0.309959866025102</v>
      </c>
      <c r="G46" s="5">
        <v>2.8713455923134172</v>
      </c>
    </row>
    <row r="47" spans="1:7" x14ac:dyDescent="0.35">
      <c r="A47" s="6">
        <v>45108</v>
      </c>
      <c r="B47" s="5">
        <v>4.5855379188712408</v>
      </c>
      <c r="C47" s="5">
        <v>4.6575342465753344</v>
      </c>
      <c r="D47" s="5">
        <v>1.2822653909493775</v>
      </c>
      <c r="E47" s="5">
        <v>0.52292638656808133</v>
      </c>
      <c r="F47" s="5">
        <v>-0.11918138049166699</v>
      </c>
      <c r="G47" s="5">
        <v>2.7953593147751938</v>
      </c>
    </row>
    <row r="48" spans="1:7" x14ac:dyDescent="0.35">
      <c r="A48" s="6">
        <v>45139</v>
      </c>
      <c r="B48" s="5">
        <v>4.929577464788748</v>
      </c>
      <c r="C48" s="5">
        <v>4.3596730245231807</v>
      </c>
      <c r="D48" s="5">
        <v>1.1768392326728425</v>
      </c>
      <c r="E48" s="5">
        <v>0.6316076448504836</v>
      </c>
      <c r="F48" s="5">
        <v>0.54493952399090972</v>
      </c>
      <c r="G48" s="5">
        <v>2.5879719395101199</v>
      </c>
    </row>
    <row r="49" spans="1:7" x14ac:dyDescent="0.35">
      <c r="A49" s="6">
        <v>45170</v>
      </c>
      <c r="B49" s="5">
        <v>5.0176056338028241</v>
      </c>
      <c r="C49" s="5">
        <v>4.0036396724294709</v>
      </c>
      <c r="D49" s="5">
        <v>1.1686747193864042</v>
      </c>
      <c r="E49" s="5">
        <v>0.4871355629410874</v>
      </c>
      <c r="F49" s="5">
        <v>0.95607276227373617</v>
      </c>
      <c r="G49" s="5">
        <v>2.4107549049619008</v>
      </c>
    </row>
    <row r="50" spans="1:7" x14ac:dyDescent="0.35">
      <c r="A50" s="6">
        <v>45200</v>
      </c>
      <c r="B50" s="5">
        <v>3.6426712922810189</v>
      </c>
      <c r="C50" s="5">
        <v>4.2805100182149447</v>
      </c>
      <c r="D50" s="5">
        <v>1.0264195337016033</v>
      </c>
      <c r="E50" s="5">
        <v>0.43049180158802614</v>
      </c>
      <c r="F50" s="5">
        <v>-0.51730129200063923</v>
      </c>
      <c r="G50" s="5">
        <v>2.6579495134450966</v>
      </c>
    </row>
    <row r="51" spans="1:7" x14ac:dyDescent="0.35">
      <c r="A51" s="6">
        <v>45231</v>
      </c>
      <c r="B51" s="5">
        <v>2.510822510822508</v>
      </c>
      <c r="C51" s="5">
        <v>3.6363636363636376</v>
      </c>
      <c r="D51" s="5">
        <v>1.0198240606942979</v>
      </c>
      <c r="E51" s="5">
        <v>0.25492079973910059</v>
      </c>
      <c r="F51" s="5">
        <v>-1.1787602620682889</v>
      </c>
      <c r="G51" s="5">
        <v>2.3255036667188649</v>
      </c>
    </row>
    <row r="52" spans="1:7" x14ac:dyDescent="0.35">
      <c r="A52" s="6">
        <v>45261</v>
      </c>
      <c r="B52" s="5">
        <v>3.211805555555558</v>
      </c>
      <c r="C52" s="5">
        <v>4.0687160940325429</v>
      </c>
      <c r="D52" s="5">
        <v>0.90539836660616901</v>
      </c>
      <c r="E52" s="5">
        <v>0.38640066964285619</v>
      </c>
      <c r="F52" s="5">
        <v>-0.67570509069631379</v>
      </c>
      <c r="G52" s="5">
        <v>2.5884896265560213</v>
      </c>
    </row>
    <row r="53" spans="1:7" x14ac:dyDescent="0.35">
      <c r="A53" s="6">
        <v>45292</v>
      </c>
      <c r="B53" s="5">
        <v>2.7169149868536469</v>
      </c>
      <c r="C53" s="5">
        <v>3.7683823529411908</v>
      </c>
      <c r="D53" s="5">
        <v>0.78061511269828954</v>
      </c>
      <c r="E53" s="5">
        <v>5.3364791194030925E-2</v>
      </c>
      <c r="F53" s="5">
        <v>-0.75609522134283313</v>
      </c>
      <c r="G53" s="5">
        <v>2.6696202769048347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G56"/>
  <sheetViews>
    <sheetView workbookViewId="0">
      <selection activeCell="N19" sqref="N19"/>
    </sheetView>
  </sheetViews>
  <sheetFormatPr defaultRowHeight="14.5" x14ac:dyDescent="0.35"/>
  <cols>
    <col min="1" max="1" width="10.54296875" style="6" bestFit="1" customWidth="1"/>
    <col min="2" max="5" width="8.90625" style="10"/>
  </cols>
  <sheetData>
    <row r="1" spans="1:5" x14ac:dyDescent="0.35">
      <c r="A1" s="6" t="s">
        <v>228</v>
      </c>
    </row>
    <row r="2" spans="1:5" x14ac:dyDescent="0.35">
      <c r="A2" s="6" t="s">
        <v>229</v>
      </c>
    </row>
    <row r="4" spans="1:5" x14ac:dyDescent="0.35">
      <c r="B4" s="10" t="s">
        <v>107</v>
      </c>
      <c r="C4" s="10" t="s">
        <v>108</v>
      </c>
      <c r="D4" s="10" t="s">
        <v>109</v>
      </c>
      <c r="E4" s="10" t="s">
        <v>110</v>
      </c>
    </row>
    <row r="5" spans="1:5" x14ac:dyDescent="0.35">
      <c r="A5" s="28">
        <v>43784</v>
      </c>
      <c r="B5" s="10">
        <v>4.32</v>
      </c>
      <c r="C5" s="10">
        <v>10.670000000000002</v>
      </c>
      <c r="D5" s="10">
        <v>0.93999999999999773</v>
      </c>
      <c r="E5" s="10">
        <v>4.6499999999999986</v>
      </c>
    </row>
    <row r="6" spans="1:5" x14ac:dyDescent="0.35">
      <c r="A6" s="28">
        <v>43814</v>
      </c>
      <c r="B6" s="10">
        <v>3.0399999999999991</v>
      </c>
      <c r="C6" s="10">
        <v>9.64</v>
      </c>
      <c r="D6" s="10">
        <v>0.96999999999999886</v>
      </c>
      <c r="E6" s="10">
        <v>4.1000000000000014</v>
      </c>
    </row>
    <row r="7" spans="1:5" x14ac:dyDescent="0.35">
      <c r="A7" s="28">
        <v>43845</v>
      </c>
      <c r="B7" s="10">
        <v>1.5399999999999991</v>
      </c>
      <c r="C7" s="10">
        <v>10.579999999999998</v>
      </c>
      <c r="D7" s="10">
        <v>1.6300000000000026</v>
      </c>
      <c r="E7" s="10">
        <v>3.1099999999999994</v>
      </c>
    </row>
    <row r="8" spans="1:5" x14ac:dyDescent="0.35">
      <c r="A8" s="28">
        <v>43876</v>
      </c>
      <c r="B8" s="10">
        <v>2.9399999999999977</v>
      </c>
      <c r="C8" s="10">
        <v>12.310000000000002</v>
      </c>
      <c r="D8" s="10">
        <v>2.2899999999999991</v>
      </c>
      <c r="E8" s="10">
        <v>3.9600000000000009</v>
      </c>
    </row>
    <row r="9" spans="1:5" x14ac:dyDescent="0.35">
      <c r="A9" s="28">
        <v>43905</v>
      </c>
      <c r="B9" s="10">
        <v>-0.35999999999999943</v>
      </c>
      <c r="C9" s="10">
        <v>6.5499999999999972</v>
      </c>
      <c r="D9" s="10">
        <v>-0.24000000000000199</v>
      </c>
      <c r="E9" s="10">
        <v>-0.32000000000000028</v>
      </c>
    </row>
    <row r="10" spans="1:5" x14ac:dyDescent="0.35">
      <c r="A10" s="28">
        <v>43936</v>
      </c>
      <c r="B10" s="10">
        <v>-3.3800000000000026</v>
      </c>
      <c r="C10" s="10">
        <v>-7.5600000000000023</v>
      </c>
      <c r="D10" s="10">
        <v>-2.2100000000000009</v>
      </c>
      <c r="E10" s="10">
        <v>-4.1700000000000017</v>
      </c>
    </row>
    <row r="11" spans="1:5" x14ac:dyDescent="0.35">
      <c r="A11" s="28">
        <v>43966</v>
      </c>
      <c r="B11" s="10">
        <v>-1.1899999999999977</v>
      </c>
      <c r="C11" s="10">
        <v>-5.25</v>
      </c>
      <c r="D11" s="10">
        <v>-2.6000000000000014</v>
      </c>
      <c r="E11" s="10">
        <v>-4.6400000000000006</v>
      </c>
    </row>
    <row r="12" spans="1:5" x14ac:dyDescent="0.35">
      <c r="A12" s="28">
        <v>43997</v>
      </c>
      <c r="B12" s="10">
        <v>-0.17999999999999972</v>
      </c>
      <c r="C12" s="10">
        <v>-4.1199999999999974</v>
      </c>
      <c r="D12" s="10">
        <v>-1.5600000000000023</v>
      </c>
      <c r="E12" s="10">
        <v>-2.3900000000000006</v>
      </c>
    </row>
    <row r="13" spans="1:5" x14ac:dyDescent="0.35">
      <c r="A13" s="28">
        <v>44027</v>
      </c>
      <c r="B13" s="10">
        <v>5.6899999999999977</v>
      </c>
      <c r="C13" s="10">
        <v>3.0399999999999991</v>
      </c>
      <c r="D13" s="10">
        <v>2.9299999999999997</v>
      </c>
      <c r="E13" s="10">
        <v>-0.34000000000000341</v>
      </c>
    </row>
    <row r="14" spans="1:5" x14ac:dyDescent="0.35">
      <c r="A14" s="28">
        <v>44058</v>
      </c>
      <c r="B14" s="10">
        <v>5.4799999999999969</v>
      </c>
      <c r="C14" s="10">
        <v>5.2000000000000028</v>
      </c>
      <c r="D14" s="10">
        <v>-0.71999999999999886</v>
      </c>
      <c r="E14" s="10">
        <v>-1.6300000000000026</v>
      </c>
    </row>
    <row r="15" spans="1:5" x14ac:dyDescent="0.35">
      <c r="A15" s="28">
        <v>44089</v>
      </c>
      <c r="B15" s="10">
        <v>6.3699999999999974</v>
      </c>
      <c r="C15" s="10">
        <v>7.2800000000000011</v>
      </c>
      <c r="D15" s="10">
        <v>-0.39000000000000057</v>
      </c>
      <c r="E15" s="10">
        <v>0.78000000000000114</v>
      </c>
    </row>
    <row r="16" spans="1:5" x14ac:dyDescent="0.35">
      <c r="A16" s="28">
        <v>44119</v>
      </c>
      <c r="B16" s="10">
        <v>4.4099999999999966</v>
      </c>
      <c r="C16" s="10">
        <v>6.8999999999999986</v>
      </c>
      <c r="D16" s="10">
        <v>0.32000000000000028</v>
      </c>
      <c r="E16" s="10">
        <v>1.5700000000000003</v>
      </c>
    </row>
    <row r="17" spans="1:7" x14ac:dyDescent="0.35">
      <c r="A17" s="28">
        <v>44150</v>
      </c>
      <c r="B17" s="10">
        <v>7.3999999999999986</v>
      </c>
      <c r="C17" s="10">
        <v>7.6099999999999994</v>
      </c>
      <c r="D17" s="10">
        <v>3.4200000000000017</v>
      </c>
      <c r="E17" s="10">
        <v>-0.52000000000000313</v>
      </c>
    </row>
    <row r="18" spans="1:7" x14ac:dyDescent="0.35">
      <c r="A18" s="28">
        <v>44180</v>
      </c>
      <c r="B18" s="10">
        <v>6.75</v>
      </c>
      <c r="C18" s="10">
        <v>4.8100000000000023</v>
      </c>
      <c r="D18" s="10">
        <v>1.9200000000000017</v>
      </c>
      <c r="E18" s="10">
        <v>0.65999999999999659</v>
      </c>
    </row>
    <row r="19" spans="1:7" x14ac:dyDescent="0.35">
      <c r="A19" s="28">
        <v>44211</v>
      </c>
      <c r="B19" s="10">
        <v>10.850000000000001</v>
      </c>
      <c r="C19" s="10">
        <v>4.1499999999999986</v>
      </c>
      <c r="D19" s="10">
        <v>4.4600000000000009</v>
      </c>
      <c r="E19" s="10">
        <v>-0.42000000000000171</v>
      </c>
    </row>
    <row r="20" spans="1:7" x14ac:dyDescent="0.35">
      <c r="A20" s="28">
        <v>44242</v>
      </c>
      <c r="B20" s="10">
        <v>14.709999999999994</v>
      </c>
      <c r="C20" s="10">
        <v>6.4799999999999969</v>
      </c>
      <c r="D20" s="10">
        <v>6.8699999999999974</v>
      </c>
      <c r="E20" s="10">
        <v>-1.1499999999999986</v>
      </c>
    </row>
    <row r="21" spans="1:7" x14ac:dyDescent="0.35">
      <c r="A21" s="28">
        <v>44270</v>
      </c>
      <c r="B21" s="10">
        <v>25.17</v>
      </c>
      <c r="C21" s="10">
        <v>10.560000000000002</v>
      </c>
      <c r="D21" s="10">
        <v>8.0499999999999972</v>
      </c>
      <c r="E21" s="10">
        <v>1.6499999999999986</v>
      </c>
    </row>
    <row r="22" spans="1:7" x14ac:dyDescent="0.35">
      <c r="A22" s="28">
        <v>44301</v>
      </c>
      <c r="B22" s="10">
        <v>26.310000000000002</v>
      </c>
      <c r="C22" s="10">
        <v>9.9099999999999966</v>
      </c>
      <c r="D22" s="10">
        <v>12.840000000000003</v>
      </c>
      <c r="E22" s="10">
        <v>1.7700000000000031</v>
      </c>
    </row>
    <row r="23" spans="1:7" x14ac:dyDescent="0.35">
      <c r="A23" s="28">
        <v>44331</v>
      </c>
      <c r="B23" s="10">
        <v>28.909999999999997</v>
      </c>
      <c r="C23" s="10">
        <v>15.280000000000001</v>
      </c>
      <c r="D23" s="10">
        <v>14.590000000000003</v>
      </c>
      <c r="E23" s="10">
        <v>4.5399999999999991</v>
      </c>
    </row>
    <row r="24" spans="1:7" x14ac:dyDescent="0.35">
      <c r="A24" s="28">
        <v>44362</v>
      </c>
      <c r="B24" s="10">
        <v>30.459999999999994</v>
      </c>
      <c r="C24" s="10">
        <v>16.489999999999995</v>
      </c>
      <c r="D24" s="10">
        <v>16.269999999999996</v>
      </c>
      <c r="E24" s="10">
        <v>6.3299999999999983</v>
      </c>
      <c r="G24" t="s">
        <v>232</v>
      </c>
    </row>
    <row r="25" spans="1:7" x14ac:dyDescent="0.35">
      <c r="A25" s="28">
        <v>44392</v>
      </c>
      <c r="B25" s="10">
        <v>29.5</v>
      </c>
      <c r="C25" s="10">
        <v>18.480000000000004</v>
      </c>
      <c r="D25" s="10">
        <v>18.939999999999998</v>
      </c>
      <c r="E25" s="10">
        <v>7.2700000000000031</v>
      </c>
    </row>
    <row r="26" spans="1:7" x14ac:dyDescent="0.35">
      <c r="A26" s="28">
        <v>44423</v>
      </c>
      <c r="B26" s="10">
        <v>24.61</v>
      </c>
      <c r="C26" s="10">
        <v>20.340000000000003</v>
      </c>
      <c r="D26" s="10">
        <v>16.019999999999996</v>
      </c>
      <c r="E26" s="10">
        <v>9.2700000000000031</v>
      </c>
    </row>
    <row r="27" spans="1:7" x14ac:dyDescent="0.35">
      <c r="A27" s="28">
        <v>44454</v>
      </c>
      <c r="B27" s="10">
        <v>32.86</v>
      </c>
      <c r="C27" s="10">
        <v>20.840000000000003</v>
      </c>
      <c r="D27" s="10">
        <v>19.319999999999993</v>
      </c>
      <c r="E27" s="10">
        <v>8.2100000000000009</v>
      </c>
    </row>
    <row r="28" spans="1:7" x14ac:dyDescent="0.35">
      <c r="A28" s="28">
        <v>44484</v>
      </c>
      <c r="B28" s="10">
        <v>37.78</v>
      </c>
      <c r="C28" s="10">
        <v>23.14</v>
      </c>
      <c r="D28" s="10">
        <v>20.200000000000003</v>
      </c>
      <c r="E28" s="10">
        <v>11.020000000000003</v>
      </c>
    </row>
    <row r="29" spans="1:7" x14ac:dyDescent="0.35">
      <c r="A29" s="28">
        <v>44515</v>
      </c>
      <c r="B29" s="10">
        <v>34.450000000000003</v>
      </c>
      <c r="C29" s="10">
        <v>22.599999999999994</v>
      </c>
      <c r="D29" s="10">
        <v>21.72</v>
      </c>
      <c r="E29" s="10">
        <v>10.61</v>
      </c>
    </row>
    <row r="30" spans="1:7" x14ac:dyDescent="0.35">
      <c r="A30" s="28">
        <v>44545</v>
      </c>
      <c r="B30" s="10">
        <v>33.120000000000005</v>
      </c>
      <c r="C30" s="10">
        <v>21.53</v>
      </c>
      <c r="D30" s="10">
        <v>19.920000000000002</v>
      </c>
      <c r="E30" s="10">
        <v>9.9500000000000028</v>
      </c>
    </row>
    <row r="31" spans="1:7" x14ac:dyDescent="0.35">
      <c r="A31" s="28">
        <v>44576</v>
      </c>
      <c r="B31" s="10">
        <v>29.03</v>
      </c>
      <c r="C31" s="10">
        <v>20.090000000000003</v>
      </c>
      <c r="D31" s="10">
        <v>16.299999999999997</v>
      </c>
      <c r="E31" s="10">
        <v>9.0200000000000031</v>
      </c>
    </row>
    <row r="32" spans="1:7" x14ac:dyDescent="0.35">
      <c r="A32" s="28">
        <v>44607</v>
      </c>
      <c r="B32" s="10">
        <v>33.56</v>
      </c>
      <c r="C32" s="10">
        <v>24.209999999999994</v>
      </c>
      <c r="D32" s="10">
        <v>20.28</v>
      </c>
      <c r="E32" s="10">
        <v>11.14</v>
      </c>
    </row>
    <row r="33" spans="1:5" x14ac:dyDescent="0.35">
      <c r="A33" s="28">
        <v>44635</v>
      </c>
      <c r="B33" s="10">
        <v>42.739999999999995</v>
      </c>
      <c r="C33" s="10">
        <v>33.569999999999993</v>
      </c>
      <c r="D33" s="10">
        <v>22.78</v>
      </c>
      <c r="E33" s="10">
        <v>16.290000000000006</v>
      </c>
    </row>
    <row r="34" spans="1:5" x14ac:dyDescent="0.35">
      <c r="A34" s="28">
        <v>44666</v>
      </c>
      <c r="B34" s="10">
        <v>35.33</v>
      </c>
      <c r="C34" s="10">
        <v>32.180000000000007</v>
      </c>
      <c r="D34" s="10">
        <v>27.519999999999996</v>
      </c>
      <c r="E34" s="10">
        <v>16.939999999999998</v>
      </c>
    </row>
    <row r="35" spans="1:5" x14ac:dyDescent="0.35">
      <c r="A35" s="28">
        <v>44696</v>
      </c>
      <c r="B35" s="10">
        <v>37.959999999999994</v>
      </c>
      <c r="C35" s="10">
        <v>32.36</v>
      </c>
      <c r="D35" s="10">
        <v>28.549999999999997</v>
      </c>
      <c r="E35" s="10">
        <v>16.730000000000004</v>
      </c>
    </row>
    <row r="36" spans="1:5" x14ac:dyDescent="0.35">
      <c r="A36" s="28">
        <v>44727</v>
      </c>
      <c r="B36" s="10">
        <v>32.629999999999995</v>
      </c>
      <c r="C36" s="10">
        <v>32.120000000000005</v>
      </c>
      <c r="D36" s="10">
        <v>18.400000000000006</v>
      </c>
      <c r="E36" s="10">
        <v>15.319999999999993</v>
      </c>
    </row>
    <row r="37" spans="1:5" x14ac:dyDescent="0.35">
      <c r="A37" s="28">
        <v>44757</v>
      </c>
      <c r="B37" s="10">
        <v>32.590000000000003</v>
      </c>
      <c r="C37" s="10">
        <v>30.730000000000004</v>
      </c>
      <c r="D37" s="10">
        <v>21.019999999999996</v>
      </c>
      <c r="E37" s="10">
        <v>16.900000000000006</v>
      </c>
    </row>
    <row r="38" spans="1:5" x14ac:dyDescent="0.35">
      <c r="A38" s="28">
        <v>44788</v>
      </c>
      <c r="B38" s="10">
        <v>25.67</v>
      </c>
      <c r="C38" s="10">
        <v>27.409999999999997</v>
      </c>
      <c r="D38" s="10">
        <v>16.480000000000004</v>
      </c>
      <c r="E38" s="10">
        <v>11.700000000000003</v>
      </c>
    </row>
    <row r="39" spans="1:5" x14ac:dyDescent="0.35">
      <c r="A39" s="28">
        <v>44819</v>
      </c>
      <c r="B39" s="10">
        <v>24.379999999999995</v>
      </c>
      <c r="C39" s="10">
        <v>27.569999999999993</v>
      </c>
      <c r="D39" s="10">
        <v>16.909999999999997</v>
      </c>
      <c r="E39" s="10">
        <v>14.310000000000002</v>
      </c>
    </row>
    <row r="40" spans="1:5" x14ac:dyDescent="0.35">
      <c r="A40" s="28">
        <v>44849</v>
      </c>
      <c r="B40" s="10">
        <v>22.840000000000003</v>
      </c>
      <c r="C40" s="10">
        <v>24.120000000000005</v>
      </c>
      <c r="D40" s="10">
        <v>18.28</v>
      </c>
      <c r="E40" s="10">
        <v>13.229999999999997</v>
      </c>
    </row>
    <row r="41" spans="1:5" x14ac:dyDescent="0.35">
      <c r="A41" s="28">
        <v>44880</v>
      </c>
      <c r="B41" s="10">
        <v>19.349999999999994</v>
      </c>
      <c r="C41" s="10">
        <v>24.67</v>
      </c>
      <c r="D41" s="10">
        <v>12.649999999999999</v>
      </c>
      <c r="E41" s="10">
        <v>12.579999999999998</v>
      </c>
    </row>
    <row r="42" spans="1:5" x14ac:dyDescent="0.35">
      <c r="A42" s="28">
        <v>44910</v>
      </c>
      <c r="B42" s="10">
        <v>18.489999999999995</v>
      </c>
      <c r="C42" s="10">
        <v>20.310000000000002</v>
      </c>
      <c r="D42" s="10">
        <v>14.870000000000005</v>
      </c>
      <c r="E42" s="10">
        <v>11.780000000000001</v>
      </c>
    </row>
    <row r="43" spans="1:5" x14ac:dyDescent="0.35">
      <c r="A43" s="28">
        <v>44941</v>
      </c>
      <c r="B43" s="10">
        <v>13.490000000000002</v>
      </c>
      <c r="C43" s="10">
        <v>18.400000000000006</v>
      </c>
      <c r="D43" s="10">
        <v>9.82</v>
      </c>
      <c r="E43" s="10">
        <v>8.75</v>
      </c>
    </row>
    <row r="44" spans="1:5" x14ac:dyDescent="0.35">
      <c r="A44" s="28">
        <v>44972</v>
      </c>
      <c r="B44" s="10">
        <v>9.1000000000000014</v>
      </c>
      <c r="C44" s="10">
        <v>17.819999999999993</v>
      </c>
      <c r="D44" s="10">
        <v>9.6499999999999986</v>
      </c>
      <c r="E44" s="10">
        <v>11.5</v>
      </c>
    </row>
    <row r="45" spans="1:5" x14ac:dyDescent="0.35">
      <c r="A45" s="28">
        <v>45000</v>
      </c>
      <c r="B45" s="10">
        <v>3.7800000000000011</v>
      </c>
      <c r="C45" s="10">
        <v>17.47</v>
      </c>
      <c r="D45" s="10">
        <v>4.3999999999999986</v>
      </c>
      <c r="E45" s="10">
        <v>8.7000000000000028</v>
      </c>
    </row>
    <row r="46" spans="1:5" x14ac:dyDescent="0.35">
      <c r="A46" s="28">
        <v>45031</v>
      </c>
      <c r="B46" s="10">
        <v>-1.25</v>
      </c>
      <c r="C46" s="10">
        <v>15.920000000000002</v>
      </c>
      <c r="D46" s="10">
        <v>3.2100000000000009</v>
      </c>
      <c r="E46" s="10">
        <v>8.6000000000000014</v>
      </c>
    </row>
    <row r="47" spans="1:5" x14ac:dyDescent="0.35">
      <c r="A47" s="28">
        <v>45061</v>
      </c>
      <c r="B47" s="10">
        <v>-2.3699999999999974</v>
      </c>
      <c r="C47" s="10">
        <v>13.89</v>
      </c>
      <c r="D47" s="10">
        <v>-1.1400000000000006</v>
      </c>
      <c r="E47" s="10">
        <v>6.7199999999999989</v>
      </c>
    </row>
    <row r="48" spans="1:5" x14ac:dyDescent="0.35">
      <c r="A48" s="28">
        <v>45092</v>
      </c>
      <c r="B48" s="10">
        <v>-2.8800000000000026</v>
      </c>
      <c r="C48" s="10">
        <v>14.680000000000007</v>
      </c>
      <c r="D48" s="10">
        <v>-3.9600000000000009</v>
      </c>
      <c r="E48" s="10">
        <v>8.990000000000002</v>
      </c>
    </row>
    <row r="49" spans="1:5" x14ac:dyDescent="0.35">
      <c r="A49" s="28">
        <v>45122</v>
      </c>
      <c r="B49" s="10">
        <v>-3.009999999999998</v>
      </c>
      <c r="C49" s="10">
        <v>13.299999999999997</v>
      </c>
      <c r="D49" s="10">
        <v>-1.7899999999999991</v>
      </c>
      <c r="E49" s="10">
        <v>6.3100000000000023</v>
      </c>
    </row>
    <row r="50" spans="1:5" x14ac:dyDescent="0.35">
      <c r="A50" s="28">
        <v>45153</v>
      </c>
      <c r="B50" s="10">
        <v>-0.67999999999999972</v>
      </c>
      <c r="C50" s="10">
        <v>13.149999999999999</v>
      </c>
      <c r="D50" s="10">
        <v>-1.6499999999999986</v>
      </c>
      <c r="E50" s="10">
        <v>7.57</v>
      </c>
    </row>
    <row r="51" spans="1:5" x14ac:dyDescent="0.35">
      <c r="A51" s="28">
        <v>45184</v>
      </c>
      <c r="B51" s="10">
        <v>-1.6000000000000014</v>
      </c>
      <c r="C51" s="10">
        <v>12.170000000000002</v>
      </c>
      <c r="D51" s="10">
        <v>-4.7999999999999972</v>
      </c>
      <c r="E51" s="10">
        <v>7.1599999999999966</v>
      </c>
    </row>
    <row r="52" spans="1:5" x14ac:dyDescent="0.35">
      <c r="A52" s="28">
        <v>45214</v>
      </c>
      <c r="B52" s="10">
        <v>0.79999999999999716</v>
      </c>
      <c r="C52" s="10">
        <v>10.850000000000001</v>
      </c>
      <c r="D52" s="10">
        <v>-1.9600000000000009</v>
      </c>
      <c r="E52" s="10">
        <v>6.3800000000000026</v>
      </c>
    </row>
    <row r="53" spans="1:5" x14ac:dyDescent="0.35">
      <c r="A53" s="28">
        <v>45245</v>
      </c>
      <c r="B53" s="10">
        <v>-1.8800000000000026</v>
      </c>
      <c r="C53" s="10">
        <v>9.990000000000002</v>
      </c>
      <c r="D53" s="10">
        <v>-2.7299999999999969</v>
      </c>
      <c r="E53" s="10">
        <v>4.8500000000000014</v>
      </c>
    </row>
    <row r="54" spans="1:5" x14ac:dyDescent="0.35">
      <c r="A54" s="28">
        <v>45275</v>
      </c>
      <c r="B54" s="10">
        <v>2.6000000000000014</v>
      </c>
      <c r="C54" s="10">
        <v>12.61</v>
      </c>
      <c r="D54" s="10">
        <v>-0.90999999999999659</v>
      </c>
      <c r="E54" s="10">
        <v>6.4699999999999989</v>
      </c>
    </row>
    <row r="55" spans="1:5" x14ac:dyDescent="0.35">
      <c r="A55" s="28">
        <v>45306</v>
      </c>
      <c r="B55" s="10">
        <v>0.24000000000000199</v>
      </c>
      <c r="C55" s="10">
        <v>13.420000000000002</v>
      </c>
      <c r="D55" s="10">
        <v>-0.28999999999999915</v>
      </c>
      <c r="E55" s="10">
        <v>8.1700000000000017</v>
      </c>
    </row>
    <row r="56" spans="1:5" x14ac:dyDescent="0.35">
      <c r="A56" s="28">
        <v>45337</v>
      </c>
      <c r="B56" s="10">
        <v>4.07</v>
      </c>
      <c r="C56" s="10">
        <v>15.590000000000003</v>
      </c>
      <c r="D56" s="10">
        <v>0.64999999999999858</v>
      </c>
      <c r="E56" s="10">
        <v>9.2700000000000031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I24"/>
  <sheetViews>
    <sheetView workbookViewId="0">
      <selection activeCell="H31" sqref="H31"/>
    </sheetView>
  </sheetViews>
  <sheetFormatPr defaultRowHeight="14.5" x14ac:dyDescent="0.35"/>
  <cols>
    <col min="1" max="1" width="8.90625" style="8"/>
  </cols>
  <sheetData>
    <row r="1" spans="1:5" x14ac:dyDescent="0.35">
      <c r="A1" s="8" t="s">
        <v>230</v>
      </c>
    </row>
    <row r="2" spans="1:5" x14ac:dyDescent="0.35">
      <c r="A2" s="8" t="s">
        <v>231</v>
      </c>
    </row>
    <row r="4" spans="1:5" x14ac:dyDescent="0.35">
      <c r="A4" s="8" t="s">
        <v>66</v>
      </c>
      <c r="B4" t="s">
        <v>99</v>
      </c>
      <c r="C4" t="s">
        <v>100</v>
      </c>
      <c r="D4" t="s">
        <v>101</v>
      </c>
      <c r="E4" t="s">
        <v>102</v>
      </c>
    </row>
    <row r="5" spans="1:5" x14ac:dyDescent="0.35">
      <c r="A5" s="8" t="s">
        <v>76</v>
      </c>
      <c r="B5">
        <v>0.59999999999999432</v>
      </c>
      <c r="C5">
        <v>5.7999999999999972</v>
      </c>
      <c r="D5">
        <v>0.29999999999999716</v>
      </c>
      <c r="E5" s="4">
        <v>0.13071290944123315</v>
      </c>
    </row>
    <row r="6" spans="1:5" x14ac:dyDescent="0.35">
      <c r="A6" s="8" t="s">
        <v>77</v>
      </c>
      <c r="B6">
        <v>166.6</v>
      </c>
      <c r="C6">
        <v>-17.799999999999997</v>
      </c>
      <c r="D6">
        <v>-9.5999999999999943</v>
      </c>
      <c r="E6" s="4">
        <v>0.19937199565824157</v>
      </c>
    </row>
    <row r="7" spans="1:5" x14ac:dyDescent="0.35">
      <c r="A7" s="8" t="s">
        <v>78</v>
      </c>
      <c r="B7">
        <v>66.000000000000014</v>
      </c>
      <c r="C7">
        <v>-2.7000000000000028</v>
      </c>
      <c r="D7">
        <v>51.800000000000011</v>
      </c>
      <c r="E7" s="4">
        <v>0.17800729040097202</v>
      </c>
    </row>
    <row r="8" spans="1:5" x14ac:dyDescent="0.35">
      <c r="A8" s="8" t="s">
        <v>79</v>
      </c>
      <c r="B8">
        <v>74.100000000000009</v>
      </c>
      <c r="C8">
        <v>-9.8999999999999915</v>
      </c>
      <c r="D8">
        <v>31.800000000000011</v>
      </c>
      <c r="E8" s="4">
        <v>0.15930316776579115</v>
      </c>
    </row>
    <row r="9" spans="1:5" x14ac:dyDescent="0.35">
      <c r="A9" s="8" t="s">
        <v>80</v>
      </c>
      <c r="B9">
        <v>103.69999999999999</v>
      </c>
      <c r="C9">
        <v>-3.7000000000000028</v>
      </c>
      <c r="D9">
        <v>57.100000000000009</v>
      </c>
      <c r="E9" s="4">
        <v>0.1875023612527863</v>
      </c>
    </row>
    <row r="10" spans="1:5" x14ac:dyDescent="0.35">
      <c r="A10" s="8" t="s">
        <v>81</v>
      </c>
      <c r="B10">
        <v>-115.1</v>
      </c>
      <c r="C10">
        <v>28.200000000000003</v>
      </c>
      <c r="D10">
        <v>63.800000000000011</v>
      </c>
      <c r="E10" s="4">
        <v>0.1786701585915903</v>
      </c>
    </row>
    <row r="11" spans="1:5" x14ac:dyDescent="0.35">
      <c r="A11" s="8" t="s">
        <v>82</v>
      </c>
      <c r="B11">
        <v>-68.900000000000006</v>
      </c>
      <c r="C11">
        <v>1.4000000000000057</v>
      </c>
      <c r="D11">
        <v>-30.400000000000006</v>
      </c>
      <c r="E11" s="4">
        <v>0.13368656286043828</v>
      </c>
    </row>
    <row r="12" spans="1:5" x14ac:dyDescent="0.35">
      <c r="A12" s="8" t="s">
        <v>83</v>
      </c>
      <c r="B12">
        <v>-69.800000000000011</v>
      </c>
      <c r="C12">
        <v>11.599999999999994</v>
      </c>
      <c r="D12">
        <v>-13.300000000000011</v>
      </c>
      <c r="E12" s="4">
        <v>0.12431365512291404</v>
      </c>
    </row>
    <row r="13" spans="1:5" x14ac:dyDescent="0.35">
      <c r="A13" s="8" t="s">
        <v>84</v>
      </c>
      <c r="B13">
        <v>-131.69999999999999</v>
      </c>
      <c r="C13">
        <v>-7.7999999999999972</v>
      </c>
      <c r="D13">
        <v>-44.700000000000017</v>
      </c>
      <c r="E13" s="4">
        <v>0.11266741272878236</v>
      </c>
    </row>
    <row r="14" spans="1:5" x14ac:dyDescent="0.35">
      <c r="A14" s="8" t="s">
        <v>85</v>
      </c>
      <c r="B14">
        <v>-94.8</v>
      </c>
      <c r="C14">
        <v>-9</v>
      </c>
      <c r="D14">
        <v>-65.300000000000011</v>
      </c>
      <c r="E14" s="4">
        <v>0.11470389231152736</v>
      </c>
    </row>
    <row r="15" spans="1:5" x14ac:dyDescent="0.35">
      <c r="A15" s="8" t="s">
        <v>86</v>
      </c>
      <c r="B15">
        <v>-33.700000000000003</v>
      </c>
      <c r="C15">
        <v>-1.2999999999999972</v>
      </c>
      <c r="D15">
        <v>-30.5</v>
      </c>
      <c r="E15" s="4">
        <v>0.10916109661507667</v>
      </c>
    </row>
    <row r="16" spans="1:5" x14ac:dyDescent="0.35">
      <c r="A16" s="8" t="s">
        <v>87</v>
      </c>
      <c r="B16">
        <v>-44</v>
      </c>
      <c r="C16">
        <v>-8.2999999999999972</v>
      </c>
      <c r="D16">
        <v>-17.5</v>
      </c>
      <c r="E16" s="4">
        <v>9.9125573394495417E-2</v>
      </c>
    </row>
    <row r="17" spans="1:9" x14ac:dyDescent="0.35">
      <c r="A17" s="8" t="s">
        <v>88</v>
      </c>
      <c r="B17">
        <v>-2.5999999999999943</v>
      </c>
      <c r="C17">
        <v>10.900000000000006</v>
      </c>
      <c r="D17">
        <v>-16.799999999999997</v>
      </c>
      <c r="E17" s="4">
        <v>0.10675480853757165</v>
      </c>
    </row>
    <row r="18" spans="1:9" x14ac:dyDescent="0.35">
      <c r="A18" s="8" t="s">
        <v>89</v>
      </c>
      <c r="B18">
        <v>14.299999999999997</v>
      </c>
      <c r="C18">
        <v>24.799999999999997</v>
      </c>
      <c r="D18">
        <v>1.1000000000000085</v>
      </c>
      <c r="E18" s="4">
        <v>0.12471600688468158</v>
      </c>
    </row>
    <row r="19" spans="1:9" x14ac:dyDescent="0.35">
      <c r="A19" s="8" t="s">
        <v>90</v>
      </c>
      <c r="B19">
        <v>16.899999999999991</v>
      </c>
      <c r="C19">
        <v>21.799999999999997</v>
      </c>
      <c r="D19">
        <v>9.4000000000000057</v>
      </c>
      <c r="E19" s="4">
        <v>0.12115292343546509</v>
      </c>
    </row>
    <row r="20" spans="1:9" x14ac:dyDescent="0.35">
      <c r="A20" s="8" t="s">
        <v>91</v>
      </c>
      <c r="B20">
        <v>44.7</v>
      </c>
      <c r="C20">
        <v>36.800000000000011</v>
      </c>
      <c r="D20">
        <v>5.1000000000000085</v>
      </c>
      <c r="E20" s="4">
        <v>0.1239675063144242</v>
      </c>
      <c r="I20" t="s">
        <v>221</v>
      </c>
    </row>
    <row r="21" spans="1:9" x14ac:dyDescent="0.35">
      <c r="I21" t="s">
        <v>233</v>
      </c>
    </row>
    <row r="22" spans="1:9" x14ac:dyDescent="0.35">
      <c r="I22" t="s">
        <v>234</v>
      </c>
    </row>
    <row r="23" spans="1:9" x14ac:dyDescent="0.35">
      <c r="I23" t="s">
        <v>235</v>
      </c>
    </row>
    <row r="24" spans="1:9" x14ac:dyDescent="0.35">
      <c r="I24" t="s">
        <v>236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E29"/>
  <sheetViews>
    <sheetView workbookViewId="0">
      <selection activeCell="H31" sqref="H31"/>
    </sheetView>
  </sheetViews>
  <sheetFormatPr defaultRowHeight="14.5" x14ac:dyDescent="0.35"/>
  <cols>
    <col min="1" max="1" width="10.54296875" style="6" bestFit="1" customWidth="1"/>
    <col min="2" max="2" width="9" style="9" bestFit="1" customWidth="1"/>
    <col min="3" max="3" width="11.36328125" style="9" bestFit="1" customWidth="1"/>
  </cols>
  <sheetData>
    <row r="1" spans="1:3" x14ac:dyDescent="0.35">
      <c r="A1" s="6" t="s">
        <v>237</v>
      </c>
    </row>
    <row r="2" spans="1:3" x14ac:dyDescent="0.35">
      <c r="A2" s="6" t="s">
        <v>238</v>
      </c>
    </row>
    <row r="4" spans="1:3" x14ac:dyDescent="0.35">
      <c r="B4" s="9" t="s">
        <v>103</v>
      </c>
      <c r="C4" s="9" t="s">
        <v>104</v>
      </c>
    </row>
    <row r="5" spans="1:3" x14ac:dyDescent="0.35">
      <c r="A5" s="6">
        <v>44562</v>
      </c>
      <c r="B5" s="9">
        <v>100</v>
      </c>
      <c r="C5" s="9">
        <v>262800</v>
      </c>
    </row>
    <row r="6" spans="1:3" x14ac:dyDescent="0.35">
      <c r="A6" s="6">
        <v>44593</v>
      </c>
      <c r="B6" s="9">
        <v>108.73184507551998</v>
      </c>
      <c r="C6" s="9">
        <v>359800</v>
      </c>
    </row>
    <row r="7" spans="1:3" x14ac:dyDescent="0.35">
      <c r="A7" s="6">
        <v>44621</v>
      </c>
      <c r="B7" s="9">
        <v>106.86859389314949</v>
      </c>
      <c r="C7" s="9">
        <v>354100</v>
      </c>
    </row>
    <row r="8" spans="1:3" x14ac:dyDescent="0.35">
      <c r="A8" s="6">
        <v>44652</v>
      </c>
      <c r="B8" s="9">
        <v>103.86557157993288</v>
      </c>
      <c r="C8" s="9">
        <v>340100</v>
      </c>
    </row>
    <row r="9" spans="1:3" x14ac:dyDescent="0.35">
      <c r="A9" s="6">
        <v>44682</v>
      </c>
      <c r="B9" s="9">
        <v>103.73344573815126</v>
      </c>
      <c r="C9" s="9">
        <v>275300</v>
      </c>
    </row>
    <row r="10" spans="1:3" x14ac:dyDescent="0.35">
      <c r="A10" s="6">
        <v>44713</v>
      </c>
      <c r="B10" s="9">
        <v>104.25936121374264</v>
      </c>
      <c r="C10" s="9">
        <v>223900</v>
      </c>
    </row>
    <row r="11" spans="1:3" x14ac:dyDescent="0.35">
      <c r="A11" s="6">
        <v>44743</v>
      </c>
      <c r="B11" s="9">
        <v>104.43067103095578</v>
      </c>
      <c r="C11" s="9">
        <v>194500</v>
      </c>
    </row>
    <row r="12" spans="1:3" x14ac:dyDescent="0.35">
      <c r="A12" s="6">
        <v>44774</v>
      </c>
      <c r="B12" s="9">
        <v>101.2731566111668</v>
      </c>
      <c r="C12" s="9">
        <v>178500</v>
      </c>
    </row>
    <row r="13" spans="1:3" x14ac:dyDescent="0.35">
      <c r="A13" s="6">
        <v>44805</v>
      </c>
      <c r="B13" s="9">
        <v>100.51102613842137</v>
      </c>
      <c r="C13" s="9">
        <v>167200</v>
      </c>
    </row>
    <row r="14" spans="1:3" x14ac:dyDescent="0.35">
      <c r="A14" s="6">
        <v>44835</v>
      </c>
      <c r="B14" s="9">
        <v>100.5174349335249</v>
      </c>
      <c r="C14" s="9">
        <v>139900</v>
      </c>
    </row>
    <row r="15" spans="1:3" x14ac:dyDescent="0.35">
      <c r="A15" s="6">
        <v>44866</v>
      </c>
      <c r="B15" s="9">
        <v>104.87960210988432</v>
      </c>
      <c r="C15" s="9">
        <v>144400</v>
      </c>
    </row>
    <row r="16" spans="1:3" x14ac:dyDescent="0.35">
      <c r="A16" s="6">
        <v>44896</v>
      </c>
      <c r="B16" s="9">
        <v>102.33641442968178</v>
      </c>
      <c r="C16" s="9">
        <v>134000</v>
      </c>
    </row>
    <row r="17" spans="1:5" x14ac:dyDescent="0.35">
      <c r="A17" s="6">
        <v>44927</v>
      </c>
      <c r="B17" s="9">
        <v>100.71980661783364</v>
      </c>
      <c r="C17" s="9">
        <v>115600</v>
      </c>
    </row>
    <row r="18" spans="1:5" x14ac:dyDescent="0.35">
      <c r="A18" s="6">
        <v>44958</v>
      </c>
      <c r="B18" s="9">
        <v>99.422517175632336</v>
      </c>
      <c r="C18" s="9">
        <v>97600</v>
      </c>
    </row>
    <row r="19" spans="1:5" x14ac:dyDescent="0.35">
      <c r="A19" s="6">
        <v>44986</v>
      </c>
      <c r="B19" s="9">
        <v>96.166766311243805</v>
      </c>
      <c r="C19" s="9">
        <v>81900</v>
      </c>
    </row>
    <row r="20" spans="1:5" x14ac:dyDescent="0.35">
      <c r="A20" s="6">
        <v>45017</v>
      </c>
      <c r="B20" s="9">
        <v>92.216998647987992</v>
      </c>
      <c r="C20" s="9">
        <v>68800</v>
      </c>
    </row>
    <row r="21" spans="1:5" x14ac:dyDescent="0.35">
      <c r="A21" s="6">
        <v>45047</v>
      </c>
      <c r="B21" s="9">
        <v>90.388742886882625</v>
      </c>
      <c r="C21" s="9">
        <v>69500</v>
      </c>
    </row>
    <row r="22" spans="1:5" x14ac:dyDescent="0.35">
      <c r="A22" s="6">
        <v>45078</v>
      </c>
      <c r="B22" s="9">
        <v>88.227545202077764</v>
      </c>
      <c r="C22" s="9">
        <v>72000</v>
      </c>
      <c r="E22" t="s">
        <v>239</v>
      </c>
    </row>
    <row r="23" spans="1:5" x14ac:dyDescent="0.35">
      <c r="A23" s="6">
        <v>45108</v>
      </c>
      <c r="B23" s="9">
        <v>86.825839917760973</v>
      </c>
      <c r="C23" s="9">
        <v>68700</v>
      </c>
    </row>
    <row r="24" spans="1:5" x14ac:dyDescent="0.35">
      <c r="A24" s="6">
        <v>45139</v>
      </c>
      <c r="B24" s="9">
        <v>84.136511636909518</v>
      </c>
      <c r="C24" s="9">
        <v>72800</v>
      </c>
    </row>
    <row r="25" spans="1:5" x14ac:dyDescent="0.35">
      <c r="A25" s="6">
        <v>45170</v>
      </c>
      <c r="B25" s="9">
        <v>84.976780662930366</v>
      </c>
      <c r="C25" s="9">
        <v>65300</v>
      </c>
    </row>
    <row r="26" spans="1:5" x14ac:dyDescent="0.35">
      <c r="A26" s="6">
        <v>45200</v>
      </c>
      <c r="B26" s="9">
        <v>84.230923081555162</v>
      </c>
      <c r="C26" s="9">
        <v>63100</v>
      </c>
    </row>
    <row r="27" spans="1:5" x14ac:dyDescent="0.35">
      <c r="A27" s="6">
        <v>45231</v>
      </c>
      <c r="B27" s="9">
        <v>83.572516161776946</v>
      </c>
      <c r="C27" s="9">
        <v>51100</v>
      </c>
    </row>
    <row r="28" spans="1:5" x14ac:dyDescent="0.35">
      <c r="A28" s="6">
        <v>45261</v>
      </c>
      <c r="B28" s="9">
        <v>79.737884581471278</v>
      </c>
      <c r="C28" s="9">
        <v>42500</v>
      </c>
    </row>
    <row r="29" spans="1:5" x14ac:dyDescent="0.35">
      <c r="A29" s="6">
        <v>45292</v>
      </c>
      <c r="B29" s="9">
        <v>80.221555057571649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A30"/>
  <sheetViews>
    <sheetView workbookViewId="0">
      <selection activeCell="D34" sqref="D34:D35"/>
    </sheetView>
  </sheetViews>
  <sheetFormatPr defaultRowHeight="14.5" x14ac:dyDescent="0.35"/>
  <sheetData>
    <row r="1" spans="1:1" x14ac:dyDescent="0.35">
      <c r="A1" t="s">
        <v>240</v>
      </c>
    </row>
    <row r="2" spans="1:1" x14ac:dyDescent="0.35">
      <c r="A2" t="s">
        <v>241</v>
      </c>
    </row>
    <row r="4" spans="1:1" x14ac:dyDescent="0.35">
      <c r="A4" s="11" t="s">
        <v>111</v>
      </c>
    </row>
    <row r="29" spans="1:1" x14ac:dyDescent="0.35">
      <c r="A29" t="s">
        <v>242</v>
      </c>
    </row>
    <row r="30" spans="1:1" x14ac:dyDescent="0.35">
      <c r="A30" t="s">
        <v>243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06a3c92a-cdb5-4827-836a-2035db36cd26">DXP6JKTUCTPJ-2440846-2826</_dlc_DocId>
    <_dlc_DocIdUrl xmlns="06a3c92a-cdb5-4827-836a-2035db36cd26">
      <Url>https://cbiteams/sites/IEA_Sharepoint/_layouts/15/DocIdRedir.aspx?ID=DXP6JKTUCTPJ-2440846-2826</Url>
      <Description>DXP6JKTUCTPJ-2440846-2826</Description>
    </_dlc_DocIdUrl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34A127B65EEC14881C94642464F76E7" ma:contentTypeVersion="6" ma:contentTypeDescription="Create a new document." ma:contentTypeScope="" ma:versionID="fb1a39531bb9abcca65b4e82d0e32b6b">
  <xsd:schema xmlns:xsd="http://www.w3.org/2001/XMLSchema" xmlns:xs="http://www.w3.org/2001/XMLSchema" xmlns:p="http://schemas.microsoft.com/office/2006/metadata/properties" xmlns:ns2="06a3c92a-cdb5-4827-836a-2035db36cd26" targetNamespace="http://schemas.microsoft.com/office/2006/metadata/properties" ma:root="true" ma:fieldsID="51ad0aaa86e997cf9c103ef76a29129b" ns2:_="">
    <xsd:import namespace="06a3c92a-cdb5-4827-836a-2035db36cd26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a3c92a-cdb5-4827-836a-2035db36cd26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7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5.xml><?xml version="1.0" encoding="utf-8"?>
<sisl xmlns:xsi="http://www.w3.org/2001/XMLSchema-instance" xmlns:xsd="http://www.w3.org/2001/XMLSchema" xmlns="http://www.boldonjames.com/2008/01/sie/internal/label" sislVersion="0" policy="a586b747-2a7c-4f57-bcd1-e81df5c8c005" origin="userSelected">
  <element uid="33ed6465-8d2f-4fab-bbbc-787e2c148707" value=""/>
  <element uid="28c775dd-3fa7-40f2-8368-0e7fa48abc25" value=""/>
</sisl>
</file>

<file path=customXml/itemProps1.xml><?xml version="1.0" encoding="utf-8"?>
<ds:datastoreItem xmlns:ds="http://schemas.openxmlformats.org/officeDocument/2006/customXml" ds:itemID="{E752DDCA-0A7E-4A67-B22D-BE8D01ECAEBC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A428615A-B9DD-4DE7-BAEE-A880A366D93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667407A-8B34-4DBE-BE62-3B1AE86260E4}">
  <ds:schemaRefs>
    <ds:schemaRef ds:uri="http://schemas.microsoft.com/office/infopath/2007/PartnerControls"/>
    <ds:schemaRef ds:uri="06a3c92a-cdb5-4827-836a-2035db36cd26"/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schemas.openxmlformats.org/package/2006/metadata/core-properties"/>
    <ds:schemaRef ds:uri="http://purl.org/dc/dcmitype/"/>
    <ds:schemaRef ds:uri="http://www.w3.org/XML/1998/namespace"/>
    <ds:schemaRef ds:uri="http://purl.org/dc/terms/"/>
  </ds:schemaRefs>
</ds:datastoreItem>
</file>

<file path=customXml/itemProps4.xml><?xml version="1.0" encoding="utf-8"?>
<ds:datastoreItem xmlns:ds="http://schemas.openxmlformats.org/officeDocument/2006/customXml" ds:itemID="{0C164B74-3678-4835-92B0-975C91AD294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6a3c92a-cdb5-4827-836a-2035db36cd2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5.xml><?xml version="1.0" encoding="utf-8"?>
<ds:datastoreItem xmlns:ds="http://schemas.openxmlformats.org/officeDocument/2006/customXml" ds:itemID="{C6946EFE-B6DD-4573-B2BE-3749571A91AA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39</vt:i4>
      </vt:variant>
    </vt:vector>
  </HeadingPairs>
  <TitlesOfParts>
    <vt:vector size="39" baseType="lpstr">
      <vt:lpstr>Figure 1</vt:lpstr>
      <vt:lpstr>Figure 2</vt:lpstr>
      <vt:lpstr>Figure 3</vt:lpstr>
      <vt:lpstr>Figure 4</vt:lpstr>
      <vt:lpstr>Figure 5</vt:lpstr>
      <vt:lpstr>Figure 6</vt:lpstr>
      <vt:lpstr>Figure 7</vt:lpstr>
      <vt:lpstr>Figure 8</vt:lpstr>
      <vt:lpstr>Figure 9</vt:lpstr>
      <vt:lpstr>Figure 10</vt:lpstr>
      <vt:lpstr>Figure 11</vt:lpstr>
      <vt:lpstr>Figure 12</vt:lpstr>
      <vt:lpstr>Figure 13</vt:lpstr>
      <vt:lpstr>Figure 14</vt:lpstr>
      <vt:lpstr>Figure 15</vt:lpstr>
      <vt:lpstr>Figure 16</vt:lpstr>
      <vt:lpstr>Figure 17</vt:lpstr>
      <vt:lpstr>Figure 18</vt:lpstr>
      <vt:lpstr>Figure 19</vt:lpstr>
      <vt:lpstr>Figure 20</vt:lpstr>
      <vt:lpstr>Figure 21</vt:lpstr>
      <vt:lpstr>Figure 22</vt:lpstr>
      <vt:lpstr>Figure 23</vt:lpstr>
      <vt:lpstr>Figure 24</vt:lpstr>
      <vt:lpstr>Figure 25</vt:lpstr>
      <vt:lpstr>Figure 26</vt:lpstr>
      <vt:lpstr>Figure 27</vt:lpstr>
      <vt:lpstr>Figure 28</vt:lpstr>
      <vt:lpstr>Figure 29</vt:lpstr>
      <vt:lpstr>Figure 30</vt:lpstr>
      <vt:lpstr>Figure 31</vt:lpstr>
      <vt:lpstr>Figure 32</vt:lpstr>
      <vt:lpstr>Figure 33</vt:lpstr>
      <vt:lpstr>Figure 34</vt:lpstr>
      <vt:lpstr>Figure 35</vt:lpstr>
      <vt:lpstr>Figure 36</vt:lpstr>
      <vt:lpstr>Figure 37</vt:lpstr>
      <vt:lpstr>Figure 38</vt:lpstr>
      <vt:lpstr>Figure 39</vt:lpstr>
    </vt:vector>
  </TitlesOfParts>
  <Company>Central Bank of Ireland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O'Gorman, Paraic</dc:creator>
  <cp:keywords>Public</cp:keywords>
  <cp:lastModifiedBy>Farrelly, Fiona</cp:lastModifiedBy>
  <dcterms:created xsi:type="dcterms:W3CDTF">2024-03-04T16:43:42Z</dcterms:created>
  <dcterms:modified xsi:type="dcterms:W3CDTF">2024-03-11T10:46:07Z</dcterms:modified>
  <cp:category>Public</cp:category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8ecb285b-cf84-4a28-8024-530770f02304</vt:lpwstr>
  </property>
  <property fmtid="{D5CDD505-2E9C-101B-9397-08002B2CF9AE}" pid="3" name="bjSaver">
    <vt:lpwstr>7q0aS1pSpOfPbBuNiQLly62ooYo6MvmK</vt:lpwstr>
  </property>
  <property fmtid="{D5CDD505-2E9C-101B-9397-08002B2CF9AE}" pid="4" name="bjClsUserRVM">
    <vt:lpwstr>[]</vt:lpwstr>
  </property>
  <property fmtid="{D5CDD505-2E9C-101B-9397-08002B2CF9AE}" pid="5" name="ContentTypeId">
    <vt:lpwstr>0x010100F34A127B65EEC14881C94642464F76E7</vt:lpwstr>
  </property>
  <property fmtid="{D5CDD505-2E9C-101B-9397-08002B2CF9AE}" pid="6" name="_dlc_DocIdItemGuid">
    <vt:lpwstr>e52095ff-0921-446f-9244-29da7a55e52c</vt:lpwstr>
  </property>
  <property fmtid="{D5CDD505-2E9C-101B-9397-08002B2CF9AE}" pid="7" name="bjDocumentSecurityLabel">
    <vt:lpwstr>Public</vt:lpwstr>
  </property>
  <property fmtid="{D5CDD505-2E9C-101B-9397-08002B2CF9AE}" pid="8" name="bjDocumentLabelXML">
    <vt:lpwstr>&lt;?xml version="1.0" encoding="us-ascii"?&gt;&lt;sisl xmlns:xsi="http://www.w3.org/2001/XMLSchema-instance" xmlns:xsd="http://www.w3.org/2001/XMLSchema" sislVersion="0" policy="a586b747-2a7c-4f57-bcd1-e81df5c8c005" origin="userSelected" xmlns="http://www.boldonj</vt:lpwstr>
  </property>
  <property fmtid="{D5CDD505-2E9C-101B-9397-08002B2CF9AE}" pid="9" name="bjDocumentLabelXML-0">
    <vt:lpwstr>ames.com/2008/01/sie/internal/label"&gt;&lt;element uid="33ed6465-8d2f-4fab-bbbc-787e2c148707" value="" /&gt;&lt;element uid="28c775dd-3fa7-40f2-8368-0e7fa48abc25" value="" /&gt;&lt;/sisl&gt;</vt:lpwstr>
  </property>
  <property fmtid="{D5CDD505-2E9C-101B-9397-08002B2CF9AE}" pid="10" name="bjLeftHeaderLabel-first">
    <vt:lpwstr>&amp;"Times New Roman,Regular"&amp;12&amp;K000000 </vt:lpwstr>
  </property>
  <property fmtid="{D5CDD505-2E9C-101B-9397-08002B2CF9AE}" pid="11" name="bjLeftHeaderLabel-even">
    <vt:lpwstr>&amp;"Times New Roman,Regular"&amp;12&amp;K000000 </vt:lpwstr>
  </property>
  <property fmtid="{D5CDD505-2E9C-101B-9397-08002B2CF9AE}" pid="12" name="bjLeftHeaderLabel">
    <vt:lpwstr>&amp;"Times New Roman,Regular"&amp;12&amp;K000000 </vt:lpwstr>
  </property>
  <property fmtid="{D5CDD505-2E9C-101B-9397-08002B2CF9AE}" pid="13" name="_AdHocReviewCycleID">
    <vt:i4>1196406583</vt:i4>
  </property>
  <property fmtid="{D5CDD505-2E9C-101B-9397-08002B2CF9AE}" pid="14" name="_NewReviewCycle">
    <vt:lpwstr/>
  </property>
  <property fmtid="{D5CDD505-2E9C-101B-9397-08002B2CF9AE}" pid="15" name="_EmailSubject">
    <vt:lpwstr>QB1 2024 Final Docs</vt:lpwstr>
  </property>
  <property fmtid="{D5CDD505-2E9C-101B-9397-08002B2CF9AE}" pid="16" name="_AuthorEmail">
    <vt:lpwstr>fiona.farrelly@centralbank.ie</vt:lpwstr>
  </property>
  <property fmtid="{D5CDD505-2E9C-101B-9397-08002B2CF9AE}" pid="17" name="_AuthorEmailDisplayName">
    <vt:lpwstr>Farrelly, Fiona</vt:lpwstr>
  </property>
</Properties>
</file>