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ICPF\PFS Production\02 PFQ - Pension funds balance sheet\2025 Q3\08 Public Dissemination - Statistical Release\Final for publication\"/>
    </mc:Choice>
  </mc:AlternateContent>
  <xr:revisionPtr revIDLastSave="0" documentId="13_ncr:1_{2A1996D8-DE5C-416A-949B-3D9160DDCF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F Liabilities" sheetId="1" r:id="rId1"/>
  </sheets>
  <definedNames>
    <definedName name="_xlnm._FilterDatabase" localSheetId="0" hidden="1">'PF Liabilities'!$A$3:$L$3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C28" i="1"/>
  <c r="B28" i="1"/>
</calcChain>
</file>

<file path=xl/sharedStrings.xml><?xml version="1.0" encoding="utf-8"?>
<sst xmlns="http://schemas.openxmlformats.org/spreadsheetml/2006/main" count="31" uniqueCount="31">
  <si>
    <t>2025-Q1</t>
  </si>
  <si>
    <t>2024-Q4</t>
  </si>
  <si>
    <t>2024-Q3</t>
  </si>
  <si>
    <t>2024-Q2</t>
  </si>
  <si>
    <t>2024-Q1</t>
  </si>
  <si>
    <t>2023-Q4</t>
  </si>
  <si>
    <t>2023-Q3</t>
  </si>
  <si>
    <t>2023-Q2</t>
  </si>
  <si>
    <t>2023-Q1</t>
  </si>
  <si>
    <t>2022-Q4</t>
  </si>
  <si>
    <t>2022-Q3</t>
  </si>
  <si>
    <t>2022-Q2</t>
  </si>
  <si>
    <t>2022-Q1</t>
  </si>
  <si>
    <t>2021-Q4</t>
  </si>
  <si>
    <t>2021-Q3</t>
  </si>
  <si>
    <t>2021-Q2</t>
  </si>
  <si>
    <t>2021-Q1</t>
  </si>
  <si>
    <t>2020-Q4</t>
  </si>
  <si>
    <t>2020-Q3</t>
  </si>
  <si>
    <t>2020-Q2</t>
  </si>
  <si>
    <t>2020-Q1</t>
  </si>
  <si>
    <t>2019-Q4</t>
  </si>
  <si>
    <t>2019-Q3</t>
  </si>
  <si>
    <t>2025-Q2</t>
  </si>
  <si>
    <t>Financial derivatives</t>
  </si>
  <si>
    <t>DB pension entitlements</t>
  </si>
  <si>
    <t>DC pension entitlements</t>
  </si>
  <si>
    <t>Remaining liabilities</t>
  </si>
  <si>
    <t xml:space="preserve">Net worth </t>
  </si>
  <si>
    <t>Liabilities of Irish Pension Funds (€bn)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</si>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</sst>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_-* #,##0_-;\-* #,##0_-;_-* &quot;-&quot;??_-;_-@_-"/>
  </numFmts>
  <fonts count="8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sz val="11"/>
      <color theme="1"/>
      <name val="Times New Roman"/>
      <family val="2"/>
    </font>
    <font>
      <b/>
      <sz val="20"/>
      <color theme="0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b/>
      <sz val="11"/>
      <name val="Lato"/>
      <family val="2"/>
    </font>
    <font>
      <sz val="8"/>
      <name val="Lato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3" fillId="2" borderId="1" xfId="1" applyFont="1" applyFill="1" applyBorder="1" applyAlignment="1">
      <alignment horizontal="centerContinuous" vertical="center" wrapText="1"/>
    </xf>
    <xf numFmtId="0" fontId="3" fillId="2" borderId="2" xfId="1" applyFont="1" applyFill="1" applyBorder="1" applyAlignment="1">
      <alignment horizontal="centerContinuous" vertical="center" wrapText="1"/>
    </xf>
    <xf numFmtId="0" fontId="3" fillId="2" borderId="3" xfId="1" applyFont="1" applyFill="1" applyBorder="1" applyAlignment="1">
      <alignment horizontal="centerContinuous" vertical="center" wrapText="1"/>
    </xf>
    <xf numFmtId="0" fontId="5" fillId="3" borderId="4" xfId="0" applyFont="1" applyFill="1" applyBorder="1"/>
    <xf numFmtId="3" fontId="6" fillId="3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6" fontId="4" fillId="0" borderId="4" xfId="3" applyNumberFormat="1" applyFont="1" applyBorder="1" applyAlignment="1">
      <alignment horizontal="center" vertical="center"/>
    </xf>
    <xf numFmtId="43" fontId="4" fillId="0" borderId="0" xfId="0" applyNumberFormat="1" applyFont="1"/>
  </cellXfs>
  <cellStyles count="4">
    <cellStyle name="Comma" xfId="3" builtinId="3"/>
    <cellStyle name="Comma 2" xfId="2" xr:uid="{00000000-0005-0000-0000-000001000000}"/>
    <cellStyle name="Normal" xfId="0" builtinId="0"/>
    <cellStyle name="Normal 7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entralBank_Master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0"/>
  <sheetViews>
    <sheetView showGridLines="0" tabSelected="1" zoomScale="80" zoomScaleNormal="80" workbookViewId="0"/>
  </sheetViews>
  <sheetFormatPr defaultColWidth="0" defaultRowHeight="14" zeroHeight="1" x14ac:dyDescent="0.3"/>
  <cols>
    <col min="1" max="1" width="15.84375" style="1" customWidth="1"/>
    <col min="2" max="6" width="21.69140625" style="1" customWidth="1"/>
    <col min="7" max="7" width="5.84375" style="1" customWidth="1"/>
    <col min="8" max="12" width="0" style="1" hidden="1" customWidth="1"/>
    <col min="13" max="16384" width="9.23046875" style="1" hidden="1"/>
  </cols>
  <sheetData>
    <row r="1" spans="1:12" ht="27" customHeight="1" thickBot="1" x14ac:dyDescent="0.35">
      <c r="A1" s="3" t="s">
        <v>29</v>
      </c>
      <c r="B1" s="4"/>
      <c r="C1" s="4"/>
      <c r="D1" s="4"/>
      <c r="E1" s="5"/>
      <c r="F1" s="5"/>
    </row>
    <row r="2" spans="1:12" ht="20.149999999999999" customHeight="1" x14ac:dyDescent="0.3"/>
    <row r="3" spans="1:12" ht="40" customHeight="1" x14ac:dyDescent="0.3">
      <c r="A3" s="6"/>
      <c r="B3" s="7" t="s">
        <v>25</v>
      </c>
      <c r="C3" s="7" t="s">
        <v>26</v>
      </c>
      <c r="D3" s="7" t="s">
        <v>27</v>
      </c>
      <c r="E3" s="7" t="s">
        <v>24</v>
      </c>
      <c r="F3" s="7" t="s">
        <v>28</v>
      </c>
    </row>
    <row r="4" spans="1:12" ht="14.15" customHeight="1" x14ac:dyDescent="0.3">
      <c r="A4" s="8" t="s">
        <v>22</v>
      </c>
      <c r="B4" s="10">
        <v>86.68938</v>
      </c>
      <c r="C4" s="10">
        <v>41.317279999999997</v>
      </c>
      <c r="D4" s="10">
        <v>2.0312100000000002</v>
      </c>
      <c r="E4" s="10">
        <v>1.4768299999999999</v>
      </c>
      <c r="F4" s="10">
        <v>-11.728729999999995</v>
      </c>
      <c r="G4" s="11"/>
      <c r="H4" s="11"/>
      <c r="I4" s="11"/>
      <c r="J4" s="11"/>
      <c r="K4" s="11"/>
      <c r="L4" s="11"/>
    </row>
    <row r="5" spans="1:12" ht="14.15" customHeight="1" x14ac:dyDescent="0.3">
      <c r="A5" s="8" t="s">
        <v>21</v>
      </c>
      <c r="B5" s="10">
        <v>81.551839999999999</v>
      </c>
      <c r="C5" s="10">
        <v>42.33802</v>
      </c>
      <c r="D5" s="10">
        <v>1.9464699999999999</v>
      </c>
      <c r="E5" s="10">
        <v>1.4152100000000001</v>
      </c>
      <c r="F5" s="10">
        <v>-6.41</v>
      </c>
      <c r="G5" s="11"/>
      <c r="H5" s="11"/>
      <c r="I5" s="11"/>
      <c r="J5" s="11"/>
      <c r="K5" s="11"/>
    </row>
    <row r="6" spans="1:12" ht="14.15" customHeight="1" x14ac:dyDescent="0.3">
      <c r="A6" s="8" t="s">
        <v>20</v>
      </c>
      <c r="B6" s="10">
        <v>81.336339999999993</v>
      </c>
      <c r="C6" s="10">
        <v>40.226860000000002</v>
      </c>
      <c r="D6" s="10">
        <v>2.2356500000000001</v>
      </c>
      <c r="E6" s="10">
        <v>1.3546400000000001</v>
      </c>
      <c r="F6" s="10">
        <v>-12.377000000000001</v>
      </c>
      <c r="G6" s="11"/>
      <c r="H6" s="11"/>
      <c r="I6" s="11"/>
      <c r="J6" s="11"/>
      <c r="K6" s="11"/>
    </row>
    <row r="7" spans="1:12" ht="14.15" customHeight="1" x14ac:dyDescent="0.3">
      <c r="A7" s="8" t="s">
        <v>19</v>
      </c>
      <c r="B7" s="10">
        <v>83.786500000000004</v>
      </c>
      <c r="C7" s="10">
        <v>42.232120000000002</v>
      </c>
      <c r="D7" s="10">
        <v>2.5248200000000001</v>
      </c>
      <c r="E7" s="10">
        <v>1.2940699999999998</v>
      </c>
      <c r="F7" s="10">
        <v>-10.876380000000005</v>
      </c>
      <c r="G7" s="11"/>
      <c r="H7" s="11"/>
      <c r="I7" s="11"/>
      <c r="J7" s="11"/>
      <c r="K7" s="11"/>
    </row>
    <row r="8" spans="1:12" ht="14.15" customHeight="1" x14ac:dyDescent="0.3">
      <c r="A8" s="8" t="s">
        <v>18</v>
      </c>
      <c r="B8" s="10">
        <v>84.043259999999989</v>
      </c>
      <c r="C8" s="10">
        <v>43.297910000000002</v>
      </c>
      <c r="D8" s="10">
        <v>2.8140000000000001</v>
      </c>
      <c r="E8" s="10">
        <v>1.23349</v>
      </c>
      <c r="F8" s="10">
        <v>-9.4375899999999966</v>
      </c>
      <c r="G8" s="11"/>
      <c r="H8" s="11"/>
      <c r="I8" s="11"/>
      <c r="J8" s="11"/>
      <c r="K8" s="11"/>
    </row>
    <row r="9" spans="1:12" ht="14.15" customHeight="1" x14ac:dyDescent="0.3">
      <c r="A9" s="8" t="s">
        <v>17</v>
      </c>
      <c r="B9" s="10">
        <v>85.97211999999999</v>
      </c>
      <c r="C9" s="10">
        <v>45.611530000000002</v>
      </c>
      <c r="D9" s="10">
        <v>3.10317</v>
      </c>
      <c r="E9" s="10">
        <v>1.17292</v>
      </c>
      <c r="F9" s="10">
        <v>-8.2231600000000036</v>
      </c>
      <c r="G9" s="11"/>
      <c r="H9" s="11"/>
      <c r="I9" s="11"/>
      <c r="J9" s="11"/>
      <c r="K9" s="11"/>
    </row>
    <row r="10" spans="1:12" ht="14.15" customHeight="1" x14ac:dyDescent="0.3">
      <c r="A10" s="8" t="s">
        <v>16</v>
      </c>
      <c r="B10" s="10">
        <v>82.692309999999992</v>
      </c>
      <c r="C10" s="10">
        <v>47.479059999999997</v>
      </c>
      <c r="D10" s="10">
        <v>3.1768100000000001</v>
      </c>
      <c r="E10" s="10">
        <v>0.90378999999999998</v>
      </c>
      <c r="F10" s="10">
        <v>-4.6545099999999948</v>
      </c>
      <c r="G10" s="11"/>
      <c r="H10" s="11"/>
      <c r="I10" s="11"/>
      <c r="J10" s="11"/>
      <c r="K10" s="11"/>
    </row>
    <row r="11" spans="1:12" ht="14.15" customHeight="1" x14ac:dyDescent="0.3">
      <c r="A11" s="8" t="s">
        <v>15</v>
      </c>
      <c r="B11" s="10">
        <v>82.047869999999989</v>
      </c>
      <c r="C11" s="10">
        <v>48.811019999999999</v>
      </c>
      <c r="D11" s="10">
        <v>3.2504599999999999</v>
      </c>
      <c r="E11" s="10">
        <v>0.63464999999999994</v>
      </c>
      <c r="F11" s="10">
        <v>-3.2695299999999987</v>
      </c>
      <c r="G11" s="11"/>
      <c r="H11" s="11"/>
      <c r="I11" s="11"/>
      <c r="J11" s="11"/>
      <c r="K11" s="11"/>
    </row>
    <row r="12" spans="1:12" ht="14.15" customHeight="1" x14ac:dyDescent="0.3">
      <c r="A12" s="8" t="s">
        <v>14</v>
      </c>
      <c r="B12" s="10">
        <v>83.090440000000001</v>
      </c>
      <c r="C12" s="10">
        <v>49.401690000000002</v>
      </c>
      <c r="D12" s="10">
        <v>3.3241000000000001</v>
      </c>
      <c r="E12" s="10">
        <v>0.36551999999999996</v>
      </c>
      <c r="F12" s="10">
        <v>-3.9079599999999917</v>
      </c>
      <c r="G12" s="11"/>
      <c r="H12" s="11"/>
      <c r="I12" s="11"/>
      <c r="J12" s="11"/>
      <c r="K12" s="11"/>
    </row>
    <row r="13" spans="1:12" ht="14.15" customHeight="1" x14ac:dyDescent="0.3">
      <c r="A13" s="8" t="s">
        <v>13</v>
      </c>
      <c r="B13" s="10">
        <v>83.036529999999999</v>
      </c>
      <c r="C13" s="10">
        <v>53.295629999999996</v>
      </c>
      <c r="D13" s="10">
        <v>3.3977399999999998</v>
      </c>
      <c r="E13" s="10">
        <v>9.6379999999999993E-2</v>
      </c>
      <c r="F13" s="10">
        <v>-1.9827300000000105</v>
      </c>
      <c r="G13" s="11"/>
      <c r="H13" s="11"/>
      <c r="I13" s="11"/>
      <c r="J13" s="11"/>
      <c r="K13" s="11"/>
    </row>
    <row r="14" spans="1:12" ht="14.15" customHeight="1" x14ac:dyDescent="0.3">
      <c r="A14" s="8" t="s">
        <v>12</v>
      </c>
      <c r="B14" s="10">
        <v>76.962190000000007</v>
      </c>
      <c r="C14" s="10">
        <v>50.611870000000003</v>
      </c>
      <c r="D14" s="10">
        <v>3.37459</v>
      </c>
      <c r="E14" s="10">
        <v>9.085E-2</v>
      </c>
      <c r="F14" s="10">
        <v>1.7142799999999843</v>
      </c>
      <c r="G14" s="11"/>
      <c r="H14" s="11"/>
      <c r="I14" s="11"/>
      <c r="J14" s="11"/>
      <c r="K14" s="11"/>
      <c r="L14" s="2"/>
    </row>
    <row r="15" spans="1:12" ht="14.15" customHeight="1" x14ac:dyDescent="0.3">
      <c r="A15" s="8" t="s">
        <v>11</v>
      </c>
      <c r="B15" s="10">
        <v>62.800730000000001</v>
      </c>
      <c r="C15" s="10">
        <v>47.421790000000001</v>
      </c>
      <c r="D15" s="10">
        <v>3.3514299999999997</v>
      </c>
      <c r="E15" s="10">
        <v>8.5330000000000003E-2</v>
      </c>
      <c r="F15" s="10">
        <v>7.1598399999999964</v>
      </c>
      <c r="G15" s="11"/>
      <c r="H15" s="11"/>
      <c r="I15" s="11"/>
      <c r="J15" s="11"/>
      <c r="K15" s="11"/>
      <c r="L15" s="2"/>
    </row>
    <row r="16" spans="1:12" ht="14.15" customHeight="1" x14ac:dyDescent="0.3">
      <c r="A16" s="8" t="s">
        <v>10</v>
      </c>
      <c r="B16" s="10">
        <v>57.238730000000004</v>
      </c>
      <c r="C16" s="10">
        <v>47.182010000000005</v>
      </c>
      <c r="D16" s="10">
        <v>3.3282699999999998</v>
      </c>
      <c r="E16" s="10">
        <v>7.9799999999999996E-2</v>
      </c>
      <c r="F16" s="10">
        <v>9.8793799999999905</v>
      </c>
      <c r="G16" s="11"/>
      <c r="H16" s="11"/>
      <c r="I16" s="11"/>
      <c r="J16" s="11"/>
      <c r="K16" s="11"/>
      <c r="L16" s="2"/>
    </row>
    <row r="17" spans="1:12" ht="14.15" customHeight="1" x14ac:dyDescent="0.3">
      <c r="A17" s="8" t="s">
        <v>9</v>
      </c>
      <c r="B17" s="10">
        <v>58.215160000000004</v>
      </c>
      <c r="C17" s="10">
        <v>50.316669999999995</v>
      </c>
      <c r="D17" s="10">
        <v>3.30511</v>
      </c>
      <c r="E17" s="10">
        <v>7.4270000000000003E-2</v>
      </c>
      <c r="F17" s="10">
        <v>6.7198600000000006</v>
      </c>
      <c r="G17" s="11"/>
      <c r="H17" s="11"/>
      <c r="I17" s="11"/>
      <c r="J17" s="11"/>
      <c r="K17" s="11"/>
      <c r="L17" s="2"/>
    </row>
    <row r="18" spans="1:12" ht="14.15" customHeight="1" x14ac:dyDescent="0.3">
      <c r="A18" s="8" t="s">
        <v>8</v>
      </c>
      <c r="B18" s="10">
        <v>60.561</v>
      </c>
      <c r="C18" s="10">
        <v>53.576010000000004</v>
      </c>
      <c r="D18" s="10">
        <v>3.2819499999999997</v>
      </c>
      <c r="E18" s="10">
        <v>6.8739999999999996E-2</v>
      </c>
      <c r="F18" s="10">
        <v>8.284820000000007</v>
      </c>
      <c r="G18" s="11"/>
      <c r="H18" s="11"/>
      <c r="I18" s="11"/>
      <c r="J18" s="11"/>
      <c r="K18" s="11"/>
      <c r="L18" s="2"/>
    </row>
    <row r="19" spans="1:12" ht="14.15" customHeight="1" x14ac:dyDescent="0.3">
      <c r="A19" s="8" t="s">
        <v>7</v>
      </c>
      <c r="B19" s="10">
        <v>60.871110000000002</v>
      </c>
      <c r="C19" s="10">
        <v>56.959519999999998</v>
      </c>
      <c r="D19" s="10">
        <v>3.2588000000000004</v>
      </c>
      <c r="E19" s="10">
        <v>6.3210000000000002E-2</v>
      </c>
      <c r="F19" s="10">
        <v>8.06386</v>
      </c>
      <c r="G19" s="11"/>
      <c r="H19" s="11"/>
      <c r="I19" s="11"/>
      <c r="J19" s="11"/>
      <c r="K19" s="11"/>
      <c r="L19" s="2"/>
    </row>
    <row r="20" spans="1:12" ht="14.15" customHeight="1" x14ac:dyDescent="0.3">
      <c r="A20" s="8" t="s">
        <v>6</v>
      </c>
      <c r="B20" s="10">
        <v>55.96855</v>
      </c>
      <c r="C20" s="10">
        <v>59.920079999999999</v>
      </c>
      <c r="D20" s="10">
        <v>3.2356400000000001</v>
      </c>
      <c r="E20" s="10">
        <v>5.7680000000000002E-2</v>
      </c>
      <c r="F20" s="10">
        <v>8.2817500000000006</v>
      </c>
      <c r="G20" s="11"/>
      <c r="H20" s="11"/>
      <c r="I20" s="11"/>
      <c r="J20" s="11"/>
      <c r="K20" s="11"/>
      <c r="L20" s="2"/>
    </row>
    <row r="21" spans="1:12" ht="14.15" customHeight="1" x14ac:dyDescent="0.3">
      <c r="A21" s="8" t="s">
        <v>5</v>
      </c>
      <c r="B21" s="10">
        <v>60.453000000000003</v>
      </c>
      <c r="C21" s="10">
        <v>65.716999999999999</v>
      </c>
      <c r="D21" s="10">
        <v>3.2120000000000002</v>
      </c>
      <c r="E21" s="10">
        <v>5.1999999999999998E-2</v>
      </c>
      <c r="F21" s="10">
        <v>9.0370000000000008</v>
      </c>
      <c r="G21" s="11"/>
      <c r="H21" s="11"/>
      <c r="I21" s="11"/>
      <c r="J21" s="11"/>
      <c r="K21" s="11"/>
      <c r="L21" s="2"/>
    </row>
    <row r="22" spans="1:12" ht="14.15" customHeight="1" x14ac:dyDescent="0.3">
      <c r="A22" s="8" t="s">
        <v>4</v>
      </c>
      <c r="B22" s="10">
        <v>61.204999999999998</v>
      </c>
      <c r="C22" s="10">
        <v>67.108999999999995</v>
      </c>
      <c r="D22" s="10">
        <v>2.3370000000000002</v>
      </c>
      <c r="E22" s="10">
        <v>5.1999999999999998E-2</v>
      </c>
      <c r="F22" s="10">
        <v>7.22</v>
      </c>
      <c r="G22" s="11"/>
      <c r="H22" s="11"/>
      <c r="I22" s="11"/>
      <c r="J22" s="11"/>
      <c r="K22" s="11"/>
      <c r="L22" s="2"/>
    </row>
    <row r="23" spans="1:12" ht="14.15" customHeight="1" x14ac:dyDescent="0.3">
      <c r="A23" s="8" t="s">
        <v>3</v>
      </c>
      <c r="B23" s="10">
        <v>57.311999999999998</v>
      </c>
      <c r="C23" s="10">
        <v>67.441999999999993</v>
      </c>
      <c r="D23" s="10">
        <v>2.1440000000000001</v>
      </c>
      <c r="E23" s="10">
        <v>4.7E-2</v>
      </c>
      <c r="F23" s="10">
        <v>11.348000000000001</v>
      </c>
      <c r="G23" s="11"/>
      <c r="H23" s="11"/>
      <c r="I23" s="11"/>
      <c r="J23" s="11"/>
      <c r="K23" s="11"/>
      <c r="L23" s="2"/>
    </row>
    <row r="24" spans="1:12" ht="14.15" customHeight="1" x14ac:dyDescent="0.3">
      <c r="A24" s="8" t="s">
        <v>2</v>
      </c>
      <c r="B24" s="10">
        <v>62.315357904255301</v>
      </c>
      <c r="C24" s="10">
        <v>70.446073531866602</v>
      </c>
      <c r="D24" s="10">
        <v>1.9503619929275</v>
      </c>
      <c r="E24" s="10">
        <v>4.3027198629999999E-2</v>
      </c>
      <c r="F24" s="10">
        <v>6.8855039264513698</v>
      </c>
      <c r="G24" s="11"/>
      <c r="H24" s="11"/>
      <c r="I24" s="11"/>
      <c r="J24" s="11"/>
      <c r="K24" s="11"/>
      <c r="L24" s="2"/>
    </row>
    <row r="25" spans="1:12" ht="14.15" customHeight="1" x14ac:dyDescent="0.3">
      <c r="A25" s="8" t="s">
        <v>1</v>
      </c>
      <c r="B25" s="10">
        <v>63.102337869139703</v>
      </c>
      <c r="C25" s="10">
        <v>72.767725235938997</v>
      </c>
      <c r="D25" s="10">
        <v>1.75703946731</v>
      </c>
      <c r="E25" s="10">
        <v>3.8565018819999998E-2</v>
      </c>
      <c r="F25" s="10">
        <v>8.2746193693457002</v>
      </c>
      <c r="G25" s="11"/>
      <c r="H25" s="11"/>
      <c r="I25" s="11"/>
      <c r="J25" s="11"/>
      <c r="K25" s="11"/>
      <c r="L25" s="2"/>
    </row>
    <row r="26" spans="1:12" ht="14" customHeight="1" x14ac:dyDescent="0.3">
      <c r="A26" s="8" t="s">
        <v>0</v>
      </c>
      <c r="B26" s="10">
        <v>61.352006206056302</v>
      </c>
      <c r="C26" s="10">
        <v>68.622884636560002</v>
      </c>
      <c r="D26" s="10">
        <v>2.3895518564175</v>
      </c>
      <c r="E26" s="10">
        <v>5.2631642409999999E-2</v>
      </c>
      <c r="F26" s="10">
        <v>7.2119557615313399</v>
      </c>
      <c r="G26" s="11"/>
      <c r="H26" s="11"/>
      <c r="I26" s="11"/>
      <c r="J26" s="11"/>
      <c r="K26" s="11"/>
      <c r="L26" s="2"/>
    </row>
    <row r="27" spans="1:12" ht="14.15" customHeight="1" x14ac:dyDescent="0.3">
      <c r="A27" s="9" t="s">
        <v>23</v>
      </c>
      <c r="B27" s="10">
        <v>61.676523388207301</v>
      </c>
      <c r="C27" s="10">
        <v>71.164278595844294</v>
      </c>
      <c r="D27" s="10">
        <v>2.371715831205</v>
      </c>
      <c r="E27" s="10">
        <v>5.187522328E-2</v>
      </c>
      <c r="F27" s="10">
        <v>5.9889281812282</v>
      </c>
      <c r="G27" s="11"/>
      <c r="H27" s="11"/>
      <c r="I27" s="11"/>
      <c r="J27" s="11"/>
      <c r="K27" s="11"/>
      <c r="L27" s="2"/>
    </row>
    <row r="28" spans="1:12" ht="14.15" customHeight="1" x14ac:dyDescent="0.3">
      <c r="A28" s="9" t="s">
        <v>30</v>
      </c>
      <c r="B28" s="10">
        <f>62254.6499615666/1000</f>
        <v>62.254649961566606</v>
      </c>
      <c r="C28" s="10">
        <f>75458.6006777628/1000</f>
        <v>75.458600677762803</v>
      </c>
      <c r="D28" s="10">
        <f>2353.8798059925/1000</f>
        <v>2.3538798059925004</v>
      </c>
      <c r="E28" s="10">
        <f>51.11880415/1000</f>
        <v>5.1118804150000002E-2</v>
      </c>
      <c r="F28" s="10">
        <f>5031.69514935346/1000</f>
        <v>5.0316951493534594</v>
      </c>
      <c r="G28" s="11"/>
      <c r="H28" s="11"/>
      <c r="I28" s="11"/>
      <c r="J28" s="11"/>
      <c r="K28" s="11"/>
      <c r="L28" s="2"/>
    </row>
    <row r="29" spans="1:12" x14ac:dyDescent="0.3"/>
    <row r="30" spans="1:12" x14ac:dyDescent="0.3"/>
  </sheetData>
  <phoneticPr fontId="7" type="noConversion"/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25CF24B0-98A6-4BC7-A9DE-41D85CA944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 Liabilities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Monagle, Hannah</dc:creator>
  <cp:keywords>Unrestricted</cp:keywords>
  <cp:lastModifiedBy>Mc Monagle, Hannah</cp:lastModifiedBy>
  <dcterms:created xsi:type="dcterms:W3CDTF">2025-09-16T13:31:09Z</dcterms:created>
  <dcterms:modified xsi:type="dcterms:W3CDTF">2025-12-05T11:24:14Z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a0fd1e64-964a-48d8-9577-ebf5fdd7ab1f</vt:lpwstr>
  </property>
  <property fmtid="{D5CDD505-2E9C-101B-9397-08002B2CF9AE}" pid="3" name="bjSaver">
    <vt:lpwstr>s4smoJhvB3cCpBRp5oU6TivjIjww/iN9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pmDocIH">
    <vt:lpwstr>IaBSIENL6Pngj9IlfhJvLMkB3t4WKZGu</vt:lpwstr>
  </property>
  <property fmtid="{D5CDD505-2E9C-101B-9397-08002B2CF9AE}" pid="8" name="bjClsUserRVM">
    <vt:lpwstr>[]</vt:lpwstr>
  </property>
  <property fmtid="{D5CDD505-2E9C-101B-9397-08002B2CF9AE}" pid="9" name="bjLeftHeaderLabel-first">
    <vt:lpwstr>&amp;"Times New Roman,Regular"&amp;12&amp;K000000Central Bank of Ireland - UNRESTRICTED</vt:lpwstr>
  </property>
  <property fmtid="{D5CDD505-2E9C-101B-9397-08002B2CF9AE}" pid="10" name="bjLeftHeaderLabel-even">
    <vt:lpwstr>&amp;"Times New Roman,Regular"&amp;12&amp;K000000Central Bank of Ireland - UNRESTRICTED</vt:lpwstr>
  </property>
  <property fmtid="{D5CDD505-2E9C-101B-9397-08002B2CF9AE}" pid="11" name="bjLeftHeaderLabel">
    <vt:lpwstr>&amp;"Times New Roman,Regular"&amp;12&amp;K000000Central Bank of Ireland - UNRESTRICTED</vt:lpwstr>
  </property>
</Properties>
</file>